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lisa\2 ORGANISMO CRISI DA SOVRAINDEBITAMENTO\ASSOCIAZIONE OCC di TRANI DOTTORI E AVVOCATI\3 REGIME SOLDANI\Modulistica LISA\1 Istanza nomina GESTORE - cittadini\Presidente\"/>
    </mc:Choice>
  </mc:AlternateContent>
  <xr:revisionPtr revIDLastSave="0" documentId="13_ncr:1_{5439D340-DBE8-4DF1-BD32-9483775784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4" sheetId="44" r:id="rId1"/>
    <sheet name="Allegato 5" sheetId="31" r:id="rId2"/>
    <sheet name="Allegato 8" sheetId="7" r:id="rId3"/>
    <sheet name="Tabella sintetica" sheetId="47" r:id="rId4"/>
    <sheet name="tempistica" sheetId="26" r:id="rId5"/>
  </sheets>
  <externalReferences>
    <externalReference r:id="rId6"/>
  </externalReferences>
  <definedNames>
    <definedName name="_xlnm.Print_Area" localSheetId="1">'Allegato 5'!$B$2:$I$8</definedName>
    <definedName name="_xlnm.Print_Area" localSheetId="2">'Allegato 8'!$B$2:$D$23</definedName>
    <definedName name="_xlnm.Print_Area" localSheetId="3">'Tabella sintetica'!$D$2:$I$24</definedName>
    <definedName name="_xlnm.Print_Titles" localSheetId="4">tempistica!$1:$1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47" l="1"/>
  <c r="D24" i="47" s="1"/>
  <c r="D26" i="47" s="1"/>
  <c r="D20" i="47"/>
  <c r="H12" i="47" s="1"/>
  <c r="H20" i="47" s="1"/>
  <c r="H9" i="47"/>
  <c r="H8" i="47"/>
  <c r="D25" i="47" s="1"/>
  <c r="H5" i="47"/>
  <c r="D23" i="7"/>
  <c r="D21" i="7"/>
  <c r="D14" i="7"/>
  <c r="C14" i="7"/>
  <c r="C19" i="7" s="1"/>
  <c r="G32" i="31"/>
  <c r="G26" i="31"/>
  <c r="G15" i="31"/>
  <c r="G10" i="31"/>
  <c r="O49" i="44"/>
  <c r="N49" i="44"/>
  <c r="J49" i="44"/>
  <c r="I49" i="44"/>
  <c r="L8" i="44"/>
  <c r="M8" i="44" s="1"/>
  <c r="L7" i="44"/>
  <c r="M7" i="44" s="1"/>
  <c r="M49" i="44" l="1"/>
  <c r="L49" i="44"/>
  <c r="K11" i="26"/>
  <c r="J11" i="26"/>
  <c r="D11" i="26" l="1"/>
  <c r="C11" i="26" l="1"/>
  <c r="E11" i="26"/>
  <c r="F11" i="26" l="1"/>
  <c r="L11" i="26" l="1"/>
  <c r="I11" i="26"/>
  <c r="H11" i="26"/>
</calcChain>
</file>

<file path=xl/sharedStrings.xml><?xml version="1.0" encoding="utf-8"?>
<sst xmlns="http://schemas.openxmlformats.org/spreadsheetml/2006/main" count="173" uniqueCount="155">
  <si>
    <t>spese per auto</t>
  </si>
  <si>
    <t>TARI</t>
  </si>
  <si>
    <t>canone rai</t>
  </si>
  <si>
    <t>spese consumo acqua</t>
  </si>
  <si>
    <t>spese telefoniche</t>
  </si>
  <si>
    <t>spese energia elettrica</t>
  </si>
  <si>
    <t>spese di riscaldamento</t>
  </si>
  <si>
    <t>Spese condominiali</t>
  </si>
  <si>
    <t>ATTIVO IMMOBILIARE</t>
  </si>
  <si>
    <t>importo mensile</t>
  </si>
  <si>
    <t>fabbisogni finanziari</t>
  </si>
  <si>
    <t>importo annuo</t>
  </si>
  <si>
    <t>spese per vitto, abbilgiamento, igiene casa e persone.</t>
  </si>
  <si>
    <t>prededuzione</t>
  </si>
  <si>
    <t>privilegiati</t>
  </si>
  <si>
    <t>chirografari</t>
  </si>
  <si>
    <t>totale</t>
  </si>
  <si>
    <t>in prededuzione</t>
  </si>
  <si>
    <t>Privilegiati</t>
  </si>
  <si>
    <t>mensilità</t>
  </si>
  <si>
    <t>finanza esterna (terzo assuntore)</t>
  </si>
  <si>
    <t>Risorse finanziarie del piano del consumatore</t>
  </si>
  <si>
    <t>utilizzo delle risorse finanziarie</t>
  </si>
  <si>
    <t>totale risorse finanziarie mensili</t>
  </si>
  <si>
    <t>utilizzo per pagamento del creditore ipotecario</t>
  </si>
  <si>
    <t>utilizzo per pagamento creditori chirografari</t>
  </si>
  <si>
    <t>1° anno &gt; l'omologa</t>
  </si>
  <si>
    <t>2° anno &gt; l'omologa</t>
  </si>
  <si>
    <t>3° anno &gt; l'omologa</t>
  </si>
  <si>
    <t>4° anno &gt; l'omologa</t>
  </si>
  <si>
    <t>5° anno &gt; l'omologa</t>
  </si>
  <si>
    <t>importo rateizzato</t>
  </si>
  <si>
    <t>LIQUIDITA'</t>
  </si>
  <si>
    <t>altre disponbilità finanziarie</t>
  </si>
  <si>
    <t>utilizzo per pagamenti dei creditori in pre-deduzione</t>
  </si>
  <si>
    <t>note</t>
  </si>
  <si>
    <t>Origine delle risorse messe a disposizione dei creditori</t>
  </si>
  <si>
    <t>Risorse derivanti dalla vendita dell'attivo immobiliare</t>
  </si>
  <si>
    <t>OCC di Trani</t>
  </si>
  <si>
    <t xml:space="preserve">totale attivo immobiliare </t>
  </si>
  <si>
    <t>spese varie (mediche e medicinali e terapie)</t>
  </si>
  <si>
    <t>totale risorse a disposizione</t>
  </si>
  <si>
    <t>totale debito vs chirografari e degradati</t>
  </si>
  <si>
    <t>% soddisfo chirografari</t>
  </si>
  <si>
    <t>residuo dopo il pagamento debiti in prededuzione</t>
  </si>
  <si>
    <t>numero rate (6 anni)</t>
  </si>
  <si>
    <t>ATTIVO FINANZIARIO - DISPONBILITà ANNUA</t>
  </si>
  <si>
    <t>utilizzo per pagamento dei creditori privilegiati</t>
  </si>
  <si>
    <t>spese advisor e OCC</t>
  </si>
  <si>
    <t>credito complessivo da centrale rischi</t>
  </si>
  <si>
    <t>Valore</t>
  </si>
  <si>
    <t>Totale</t>
  </si>
  <si>
    <t xml:space="preserve">ATTIVO MOBILIARE beni registrati </t>
  </si>
  <si>
    <t>descrizione: titoli, polizze assicurative crediti diversi</t>
  </si>
  <si>
    <t>Totale attivo</t>
  </si>
  <si>
    <t>Valore in caso di esecuzioni</t>
  </si>
  <si>
    <t>Credito complessivo</t>
  </si>
  <si>
    <t>Advisor</t>
  </si>
  <si>
    <t>Note (eventuali garanzie personali reali)</t>
  </si>
  <si>
    <t xml:space="preserve">vendita immobile </t>
  </si>
  <si>
    <t xml:space="preserve">vendita quota immobile </t>
  </si>
  <si>
    <r>
      <t>versamento di ..</t>
    </r>
    <r>
      <rPr>
        <b/>
        <sz val="12"/>
        <color theme="1"/>
        <rFont val="Arial"/>
        <family val="2"/>
      </rPr>
      <t xml:space="preserve"> rate</t>
    </r>
    <r>
      <rPr>
        <sz val="12"/>
        <color theme="1"/>
        <rFont val="Arial"/>
        <family val="2"/>
      </rPr>
      <t xml:space="preserve"> mensili </t>
    </r>
    <r>
      <rPr>
        <b/>
        <sz val="12"/>
        <color theme="1"/>
        <rFont val="Arial"/>
        <family val="2"/>
      </rPr>
      <t>€…..,00</t>
    </r>
    <r>
      <rPr>
        <sz val="12"/>
        <color theme="1"/>
        <rFont val="Arial"/>
        <family val="2"/>
      </rPr>
      <t xml:space="preserve"> mensili pari al massimo risparmio possibile della famiglia</t>
    </r>
  </si>
  <si>
    <t xml:space="preserve">Risorse derivante da una quota della retribuzione/pensione </t>
  </si>
  <si>
    <t>chirografi (elenco a parte)</t>
  </si>
  <si>
    <t>Liquidità</t>
  </si>
  <si>
    <t xml:space="preserve">totale spese </t>
  </si>
  <si>
    <t xml:space="preserve">Capacità di risparmio </t>
  </si>
  <si>
    <t xml:space="preserve">Spese sostentamento mensile </t>
  </si>
  <si>
    <t>Prospetto delle spese di sostentamento mensile (esempio)</t>
  </si>
  <si>
    <t>rata mensile PdC/Accordo</t>
  </si>
  <si>
    <t xml:space="preserve">vendita proprietà immobiliare </t>
  </si>
  <si>
    <t xml:space="preserve">vendita proprietà mobiliare </t>
  </si>
  <si>
    <t>parte descrittiva</t>
  </si>
  <si>
    <t>importi</t>
  </si>
  <si>
    <t>Nominativi/denominazione creditori</t>
  </si>
  <si>
    <t>Riferimenti creditori (sede, partita iva, indirizzi, recapiti, …..)</t>
  </si>
  <si>
    <t xml:space="preserve">causale e riferimenti del credito </t>
  </si>
  <si>
    <t>descrizione garanzie esistenti (reali/personali)</t>
  </si>
  <si>
    <t>descrizioni atti giudiziari: decreti ingiuntivi, precetti, atti esecutivi</t>
  </si>
  <si>
    <t>credito pro- quota</t>
  </si>
  <si>
    <t>Creditori procedura</t>
  </si>
  <si>
    <t>Creditori finanziari</t>
  </si>
  <si>
    <t>Banca</t>
  </si>
  <si>
    <t>3.a</t>
  </si>
  <si>
    <t xml:space="preserve">mutuo ipotecario, eroagato in data …............. SCADUTO (o in regolare ammortamento) </t>
  </si>
  <si>
    <t>3.b</t>
  </si>
  <si>
    <t>finanziamento</t>
  </si>
  <si>
    <t>3.c</t>
  </si>
  <si>
    <t>carte di credito</t>
  </si>
  <si>
    <t>3.d</t>
  </si>
  <si>
    <t>carta di debito</t>
  </si>
  <si>
    <t>3.e</t>
  </si>
  <si>
    <t>carta revolving</t>
  </si>
  <si>
    <t>totale banca</t>
  </si>
  <si>
    <t>4.a</t>
  </si>
  <si>
    <t>4.b</t>
  </si>
  <si>
    <t>4.c</t>
  </si>
  <si>
    <t>4.d</t>
  </si>
  <si>
    <t>4.e</t>
  </si>
  <si>
    <t>società finanziaria</t>
  </si>
  <si>
    <t>5.a</t>
  </si>
  <si>
    <t>5.b</t>
  </si>
  <si>
    <t>5.c</t>
  </si>
  <si>
    <t>5.d</t>
  </si>
  <si>
    <t>5.e</t>
  </si>
  <si>
    <t>totale società finanziaria</t>
  </si>
  <si>
    <t>Creditori pubblici</t>
  </si>
  <si>
    <t>Agenzia Entrate</t>
  </si>
  <si>
    <t>Agenzia Entrate riscossione</t>
  </si>
  <si>
    <t>Comune</t>
  </si>
  <si>
    <t>Provincia</t>
  </si>
  <si>
    <t>Regione</t>
  </si>
  <si>
    <t>Creditori privati</t>
  </si>
  <si>
    <t>condominio</t>
  </si>
  <si>
    <t>professionista</t>
  </si>
  <si>
    <t>data</t>
  </si>
  <si>
    <t>nominativo del ricorrente</t>
  </si>
  <si>
    <t>firma del ricorrente</t>
  </si>
  <si>
    <t>Allegato 4 - ACCORDO/RISTRUTTURAZIONE FAC SIMILE ELENCO DEI CREDITORI</t>
  </si>
  <si>
    <t>suddivisione per CLASSI (facoltativa)</t>
  </si>
  <si>
    <t>ATTIVO PATRIMONIALE DEL CONSUMATORE</t>
  </si>
  <si>
    <t>descrizione immobili (DA CERTIFICATI CATASTALI E IPOCATASTALI)</t>
  </si>
  <si>
    <t>ESISTENZA DI PREGIUDIZIEVOLI</t>
  </si>
  <si>
    <t>quota di
 proprieta</t>
  </si>
  <si>
    <t>1° tentativo vendita -25%</t>
  </si>
  <si>
    <t>2° tentativo vendita al netto delle spese - 25%</t>
  </si>
  <si>
    <t>descrizione beni mobili registrati (AUTO, MOTO, BARCHE) indicare il valore (per esempio quattroruote)</t>
  </si>
  <si>
    <t>titoli - azioni - partecipazioni in genere</t>
  </si>
  <si>
    <t>polizze assicurative</t>
  </si>
  <si>
    <t>crediti per trattamento di fine rapporto di lavoro</t>
  </si>
  <si>
    <t>crediti per depositi cauzionali</t>
  </si>
  <si>
    <t>crediti erariali</t>
  </si>
  <si>
    <t>crediti diversi</t>
  </si>
  <si>
    <t>Banca conto corrente</t>
  </si>
  <si>
    <t>poste conto corrente</t>
  </si>
  <si>
    <t>All. 5 ACCORDO / RISTRUTTURAZIONE - FAC SIMILE ATTIVO PATRIMONIALE</t>
  </si>
  <si>
    <t>Reddito mensilizzato (reddito annuo da dichirativi / 12)</t>
  </si>
  <si>
    <t>assegnazione ai creditori ai creditori</t>
  </si>
  <si>
    <t>Risorse derivanti dalla vendita dell'attivo mobiliare</t>
  </si>
  <si>
    <t>creditore ipotecario</t>
  </si>
  <si>
    <t>vendita auto</t>
  </si>
  <si>
    <t>creditori privilegiati enti pubblici</t>
  </si>
  <si>
    <t>vendita moto</t>
  </si>
  <si>
    <t>altri creditori privilegiati</t>
  </si>
  <si>
    <t>Risorse derivanti dalla vendita dell'attivo finanziario</t>
  </si>
  <si>
    <t>vendita titoli</t>
  </si>
  <si>
    <t>vendita parecipazioni</t>
  </si>
  <si>
    <t>risorse derivanti da finanza di terzi</t>
  </si>
  <si>
    <t>TOTALE risorse a disposizione</t>
  </si>
  <si>
    <t>totale assegnazione creditori</t>
  </si>
  <si>
    <t>risorse assegnazione ai creditori in prededuzione</t>
  </si>
  <si>
    <t>risorse assegnazione ai creditori privilegiati</t>
  </si>
  <si>
    <t>risorse residue destinate ai creditori chirografari e degradati</t>
  </si>
  <si>
    <t>ACCORDO RISTRUTTURAZIONE (esempio tabella sintetica)</t>
  </si>
  <si>
    <t>BUDGET FINANZIARIO annuale del ACCORDO ristrutturazione del debito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</si>
</sst>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€&quot;\ #,##0.00;\-&quot;€&quot;\ #,##0.00"/>
    <numFmt numFmtId="165" formatCode="&quot;€&quot;\ #,##0;[Red]\-&quot;€&quot;\ #,##0"/>
    <numFmt numFmtId="166" formatCode="_-* #,##0_-;\-* #,##0_-;_-* &quot;-&quot;??_-;_-@_-"/>
    <numFmt numFmtId="167" formatCode="&quot;€&quot;\ #,##0;\-&quot;€&quot;\ #,##0"/>
    <numFmt numFmtId="168" formatCode="_-* #,##0.00\ [$€-410]_-;\-* #,##0.00\ [$€-410]_-;_-* &quot;-&quot;??\ [$€-410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/>
    <xf numFmtId="43" fontId="2" fillId="0" borderId="0" xfId="1" applyFont="1"/>
    <xf numFmtId="0" fontId="3" fillId="0" borderId="10" xfId="0" applyFont="1" applyBorder="1" applyAlignment="1">
      <alignment horizontal="center" vertical="center"/>
    </xf>
    <xf numFmtId="0" fontId="2" fillId="0" borderId="3" xfId="0" applyFont="1" applyBorder="1"/>
    <xf numFmtId="0" fontId="3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167" fontId="2" fillId="0" borderId="0" xfId="1" applyNumberFormat="1" applyFont="1" applyBorder="1"/>
    <xf numFmtId="167" fontId="2" fillId="0" borderId="4" xfId="1" applyNumberFormat="1" applyFont="1" applyBorder="1"/>
    <xf numFmtId="166" fontId="0" fillId="0" borderId="0" xfId="1" applyNumberFormat="1" applyFont="1"/>
    <xf numFmtId="166" fontId="0" fillId="0" borderId="0" xfId="0" applyNumberFormat="1"/>
    <xf numFmtId="165" fontId="3" fillId="4" borderId="1" xfId="0" applyNumberFormat="1" applyFont="1" applyFill="1" applyBorder="1"/>
    <xf numFmtId="166" fontId="0" fillId="0" borderId="3" xfId="0" applyNumberFormat="1" applyBorder="1"/>
    <xf numFmtId="166" fontId="0" fillId="0" borderId="5" xfId="0" applyNumberFormat="1" applyBorder="1"/>
    <xf numFmtId="166" fontId="9" fillId="0" borderId="11" xfId="0" applyNumberFormat="1" applyFont="1" applyBorder="1"/>
    <xf numFmtId="0" fontId="3" fillId="0" borderId="8" xfId="0" applyFont="1" applyBorder="1" applyAlignment="1">
      <alignment wrapText="1"/>
    </xf>
    <xf numFmtId="0" fontId="3" fillId="0" borderId="3" xfId="0" applyFont="1" applyBorder="1"/>
    <xf numFmtId="166" fontId="2" fillId="0" borderId="4" xfId="1" applyNumberFormat="1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  <xf numFmtId="166" fontId="2" fillId="0" borderId="0" xfId="0" applyNumberFormat="1" applyFont="1" applyBorder="1"/>
    <xf numFmtId="166" fontId="2" fillId="0" borderId="4" xfId="0" applyNumberFormat="1" applyFont="1" applyBorder="1"/>
    <xf numFmtId="166" fontId="2" fillId="0" borderId="6" xfId="0" applyNumberFormat="1" applyFont="1" applyBorder="1"/>
    <xf numFmtId="164" fontId="2" fillId="0" borderId="0" xfId="1" applyNumberFormat="1" applyFont="1" applyFill="1" applyAlignment="1">
      <alignment horizontal="right" wrapText="1"/>
    </xf>
    <xf numFmtId="0" fontId="3" fillId="0" borderId="5" xfId="0" applyFont="1" applyBorder="1" applyAlignment="1">
      <alignment horizontal="right"/>
    </xf>
    <xf numFmtId="167" fontId="2" fillId="0" borderId="0" xfId="1" applyNumberFormat="1" applyFont="1" applyAlignment="1">
      <alignment horizontal="right" wrapText="1"/>
    </xf>
    <xf numFmtId="0" fontId="7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165" fontId="12" fillId="0" borderId="1" xfId="1" applyNumberFormat="1" applyFont="1" applyBorder="1"/>
    <xf numFmtId="166" fontId="2" fillId="0" borderId="0" xfId="1" applyNumberFormat="1" applyFont="1"/>
    <xf numFmtId="10" fontId="3" fillId="0" borderId="1" xfId="2" applyNumberFormat="1" applyFont="1" applyBorder="1"/>
    <xf numFmtId="165" fontId="15" fillId="0" borderId="1" xfId="0" applyNumberFormat="1" applyFont="1" applyBorder="1" applyAlignment="1">
      <alignment vertical="center"/>
    </xf>
    <xf numFmtId="165" fontId="15" fillId="0" borderId="1" xfId="1" applyNumberFormat="1" applyFont="1" applyBorder="1" applyAlignment="1">
      <alignment vertical="center"/>
    </xf>
    <xf numFmtId="165" fontId="15" fillId="4" borderId="1" xfId="0" applyNumberFormat="1" applyFont="1" applyFill="1" applyBorder="1"/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wrapText="1"/>
    </xf>
    <xf numFmtId="165" fontId="13" fillId="0" borderId="4" xfId="0" applyNumberFormat="1" applyFont="1" applyBorder="1"/>
    <xf numFmtId="0" fontId="3" fillId="0" borderId="1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9" fontId="6" fillId="0" borderId="0" xfId="2" applyFont="1" applyBorder="1"/>
    <xf numFmtId="9" fontId="6" fillId="0" borderId="16" xfId="2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16" fillId="0" borderId="0" xfId="0" applyFont="1"/>
    <xf numFmtId="165" fontId="13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7" fontId="2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167" fontId="14" fillId="0" borderId="2" xfId="0" applyNumberFormat="1" applyFont="1" applyBorder="1" applyAlignment="1">
      <alignment horizontal="center" vertical="center" wrapText="1"/>
    </xf>
    <xf numFmtId="167" fontId="3" fillId="4" borderId="2" xfId="1" applyNumberFormat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167" fontId="2" fillId="0" borderId="2" xfId="1" applyNumberFormat="1" applyFont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vertical="center"/>
    </xf>
    <xf numFmtId="167" fontId="3" fillId="4" borderId="2" xfId="1" applyNumberFormat="1" applyFont="1" applyFill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167" fontId="2" fillId="0" borderId="2" xfId="1" applyNumberFormat="1" applyFont="1" applyBorder="1" applyAlignment="1">
      <alignment horizontal="right"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167" fontId="21" fillId="4" borderId="2" xfId="1" applyNumberFormat="1" applyFont="1" applyFill="1" applyBorder="1" applyAlignment="1">
      <alignment horizontal="right" wrapText="1"/>
    </xf>
    <xf numFmtId="0" fontId="17" fillId="0" borderId="2" xfId="0" applyFont="1" applyBorder="1" applyAlignment="1">
      <alignment horizontal="center" vertical="center"/>
    </xf>
    <xf numFmtId="9" fontId="3" fillId="4" borderId="2" xfId="2" applyFont="1" applyFill="1" applyBorder="1" applyAlignment="1">
      <alignment horizontal="right" wrapText="1"/>
    </xf>
    <xf numFmtId="168" fontId="3" fillId="4" borderId="2" xfId="1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vertical="center" wrapText="1"/>
    </xf>
    <xf numFmtId="165" fontId="13" fillId="0" borderId="0" xfId="1" applyNumberFormat="1" applyFont="1"/>
    <xf numFmtId="165" fontId="3" fillId="5" borderId="1" xfId="1" applyNumberFormat="1" applyFont="1" applyFill="1" applyBorder="1"/>
    <xf numFmtId="0" fontId="2" fillId="5" borderId="0" xfId="0" applyFont="1" applyFill="1" applyAlignment="1">
      <alignment vertical="center" wrapText="1"/>
    </xf>
    <xf numFmtId="167" fontId="2" fillId="5" borderId="4" xfId="1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165" fontId="2" fillId="0" borderId="16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6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/>
    </xf>
    <xf numFmtId="165" fontId="2" fillId="0" borderId="1" xfId="0" applyNumberFormat="1" applyFont="1" applyBorder="1"/>
    <xf numFmtId="0" fontId="5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2" fillId="0" borderId="2" xfId="0" applyFont="1" applyBorder="1" applyAlignment="1">
      <alignment wrapText="1"/>
    </xf>
    <xf numFmtId="167" fontId="2" fillId="0" borderId="0" xfId="0" applyNumberFormat="1" applyFont="1"/>
    <xf numFmtId="166" fontId="0" fillId="0" borderId="0" xfId="1" applyNumberFormat="1" applyFont="1" applyAlignment="1">
      <alignment vertical="center"/>
    </xf>
    <xf numFmtId="166" fontId="3" fillId="5" borderId="0" xfId="0" applyNumberFormat="1" applyFont="1" applyFill="1" applyAlignment="1">
      <alignment vertical="center"/>
    </xf>
    <xf numFmtId="166" fontId="3" fillId="0" borderId="0" xfId="0" applyNumberFormat="1" applyFont="1"/>
    <xf numFmtId="0" fontId="3" fillId="4" borderId="1" xfId="0" applyFont="1" applyFill="1" applyBorder="1" applyAlignment="1">
      <alignment horizontal="center" wrapText="1"/>
    </xf>
    <xf numFmtId="167" fontId="3" fillId="4" borderId="1" xfId="1" applyNumberFormat="1" applyFont="1" applyFill="1" applyBorder="1"/>
    <xf numFmtId="166" fontId="3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6" fontId="3" fillId="4" borderId="1" xfId="0" applyNumberFormat="1" applyFont="1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7" fontId="17" fillId="0" borderId="25" xfId="0" applyNumberFormat="1" applyFont="1" applyBorder="1" applyAlignment="1">
      <alignment horizontal="center" vertical="center" wrapText="1"/>
    </xf>
    <xf numFmtId="167" fontId="17" fillId="0" borderId="2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4" borderId="15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166" fontId="5" fillId="0" borderId="18" xfId="0" applyNumberFormat="1" applyFont="1" applyBorder="1" applyAlignment="1">
      <alignment horizontal="center" vertical="center" wrapText="1"/>
    </xf>
    <xf numFmtId="166" fontId="0" fillId="0" borderId="18" xfId="0" applyNumberFormat="1" applyBorder="1" applyAlignment="1">
      <alignment wrapText="1"/>
    </xf>
    <xf numFmtId="166" fontId="10" fillId="0" borderId="19" xfId="0" applyNumberFormat="1" applyFont="1" applyBorder="1" applyAlignment="1">
      <alignment horizontal="center" vertical="center" wrapText="1"/>
    </xf>
    <xf numFmtId="166" fontId="9" fillId="0" borderId="19" xfId="0" applyNumberFormat="1" applyFont="1" applyBorder="1" applyAlignment="1">
      <alignment vertical="center" wrapText="1"/>
    </xf>
    <xf numFmtId="166" fontId="9" fillId="0" borderId="27" xfId="0" applyNumberFormat="1" applyFont="1" applyBorder="1" applyAlignment="1">
      <alignment vertical="center" wrapText="1"/>
    </xf>
    <xf numFmtId="166" fontId="10" fillId="4" borderId="8" xfId="0" applyNumberFormat="1" applyFont="1" applyFill="1" applyBorder="1" applyAlignment="1">
      <alignment horizontal="center" wrapText="1"/>
    </xf>
    <xf numFmtId="166" fontId="10" fillId="4" borderId="11" xfId="0" applyNumberFormat="1" applyFont="1" applyFill="1" applyBorder="1" applyAlignment="1">
      <alignment horizontal="center" wrapText="1"/>
    </xf>
    <xf numFmtId="166" fontId="10" fillId="4" borderId="13" xfId="0" applyNumberFormat="1" applyFont="1" applyFill="1" applyBorder="1" applyAlignment="1">
      <alignment horizontal="center" wrapText="1"/>
    </xf>
    <xf numFmtId="166" fontId="10" fillId="4" borderId="9" xfId="0" applyNumberFormat="1" applyFont="1" applyFill="1" applyBorder="1" applyAlignment="1">
      <alignment horizont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soldani/Desktop/OCC%20modulistica%20istante/modulistica%20PDC/Allegati%20PDC%20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ato 4"/>
      <sheetName val="Allegato 5"/>
      <sheetName val="Allegato 8"/>
      <sheetName val="Tabella sintetica PDC"/>
      <sheetName val="tempistic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186AA-2F37-4BE6-A916-AA1EFD5E5CF8}">
  <sheetPr>
    <pageSetUpPr fitToPage="1"/>
  </sheetPr>
  <dimension ref="B1:P54"/>
  <sheetViews>
    <sheetView tabSelected="1" workbookViewId="0">
      <pane xSplit="4" ySplit="4" topLeftCell="H35" activePane="bottomRight" state="frozen"/>
      <selection pane="topRight" activeCell="E1" sqref="E1"/>
      <selection pane="bottomLeft" activeCell="A6" sqref="A6"/>
      <selection pane="bottomRight" activeCell="P4" sqref="P4:P5"/>
    </sheetView>
  </sheetViews>
  <sheetFormatPr defaultRowHeight="15" x14ac:dyDescent="0.2"/>
  <cols>
    <col min="1" max="1" width="2.42578125" style="1" customWidth="1"/>
    <col min="2" max="3" width="5.42578125" style="3" customWidth="1"/>
    <col min="4" max="5" width="26.5703125" style="1" customWidth="1"/>
    <col min="6" max="8" width="46.5703125" style="1" customWidth="1"/>
    <col min="9" max="10" width="13.7109375" style="1" customWidth="1"/>
    <col min="11" max="11" width="5.85546875" style="50" customWidth="1"/>
    <col min="12" max="12" width="13.7109375" style="1" customWidth="1"/>
    <col min="13" max="13" width="11.5703125" style="1" customWidth="1"/>
    <col min="14" max="14" width="12.85546875" style="1" customWidth="1"/>
    <col min="15" max="15" width="11.42578125" style="1" customWidth="1"/>
    <col min="16" max="16" width="85.28515625" style="1" customWidth="1"/>
    <col min="17" max="17" width="9.140625" style="1"/>
    <col min="18" max="18" width="14.5703125" style="1" customWidth="1"/>
    <col min="19" max="16384" width="9.140625" style="1"/>
  </cols>
  <sheetData>
    <row r="1" spans="2:16" ht="15.75" thickBot="1" x14ac:dyDescent="0.25"/>
    <row r="2" spans="2:16" ht="18.75" thickBot="1" x14ac:dyDescent="0.3">
      <c r="B2" s="136" t="s">
        <v>118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</row>
    <row r="3" spans="2:16" ht="16.5" customHeight="1" thickBot="1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N3" s="95"/>
      <c r="O3" s="95"/>
      <c r="P3" s="93"/>
    </row>
    <row r="4" spans="2:16" s="5" customFormat="1" ht="42.75" customHeight="1" thickBot="1" x14ac:dyDescent="0.3">
      <c r="D4" s="139" t="s">
        <v>72</v>
      </c>
      <c r="E4" s="140"/>
      <c r="F4" s="141"/>
      <c r="G4" s="109"/>
      <c r="H4" s="109"/>
      <c r="I4" s="139" t="s">
        <v>73</v>
      </c>
      <c r="J4" s="140"/>
      <c r="K4" s="140"/>
      <c r="L4" s="141"/>
      <c r="M4" s="139" t="s">
        <v>119</v>
      </c>
      <c r="N4" s="142"/>
      <c r="O4" s="142"/>
      <c r="P4" s="143" t="s">
        <v>58</v>
      </c>
    </row>
    <row r="5" spans="2:16" ht="48" customHeight="1" thickBot="1" x14ac:dyDescent="0.25">
      <c r="B5" s="49"/>
      <c r="D5" s="48" t="s">
        <v>74</v>
      </c>
      <c r="E5" s="48" t="s">
        <v>75</v>
      </c>
      <c r="F5" s="37" t="s">
        <v>76</v>
      </c>
      <c r="G5" s="37" t="s">
        <v>77</v>
      </c>
      <c r="H5" s="37" t="s">
        <v>78</v>
      </c>
      <c r="I5" s="96" t="s">
        <v>56</v>
      </c>
      <c r="J5" s="96" t="s">
        <v>49</v>
      </c>
      <c r="K5" s="3"/>
      <c r="L5" s="96" t="s">
        <v>79</v>
      </c>
      <c r="M5" s="36" t="s">
        <v>13</v>
      </c>
      <c r="N5" s="11" t="s">
        <v>14</v>
      </c>
      <c r="O5" s="52" t="s">
        <v>15</v>
      </c>
      <c r="P5" s="144"/>
    </row>
    <row r="6" spans="2:16" ht="19.5" customHeight="1" x14ac:dyDescent="0.25">
      <c r="B6" s="97"/>
      <c r="C6" s="98"/>
      <c r="D6" s="99" t="s">
        <v>80</v>
      </c>
      <c r="E6" s="92"/>
      <c r="F6" s="100"/>
      <c r="G6" s="100"/>
      <c r="H6" s="100"/>
      <c r="I6" s="101"/>
      <c r="J6" s="101"/>
      <c r="K6" s="51"/>
      <c r="L6" s="101"/>
      <c r="M6" s="102"/>
      <c r="N6" s="100"/>
      <c r="O6" s="100"/>
      <c r="P6" s="100"/>
    </row>
    <row r="7" spans="2:16" ht="19.5" customHeight="1" x14ac:dyDescent="0.2">
      <c r="B7" s="130">
        <v>1</v>
      </c>
      <c r="C7" s="131"/>
      <c r="D7" s="92" t="s">
        <v>57</v>
      </c>
      <c r="E7" s="92"/>
      <c r="F7" s="100"/>
      <c r="G7" s="100"/>
      <c r="H7" s="100"/>
      <c r="I7" s="101"/>
      <c r="J7" s="101"/>
      <c r="K7" s="51">
        <v>1</v>
      </c>
      <c r="L7" s="101">
        <f>+I7</f>
        <v>0</v>
      </c>
      <c r="M7" s="102">
        <f t="shared" ref="M7:M8" si="0">+L7</f>
        <v>0</v>
      </c>
      <c r="N7" s="145"/>
      <c r="O7" s="147"/>
      <c r="P7" s="149" t="s">
        <v>48</v>
      </c>
    </row>
    <row r="8" spans="2:16" ht="19.5" customHeight="1" x14ac:dyDescent="0.2">
      <c r="B8" s="130">
        <v>2</v>
      </c>
      <c r="C8" s="131"/>
      <c r="D8" s="92" t="s">
        <v>38</v>
      </c>
      <c r="E8" s="92"/>
      <c r="F8" s="100"/>
      <c r="G8" s="100"/>
      <c r="H8" s="100"/>
      <c r="I8" s="101"/>
      <c r="J8" s="101"/>
      <c r="K8" s="51">
        <v>1</v>
      </c>
      <c r="L8" s="101">
        <f>+I8</f>
        <v>0</v>
      </c>
      <c r="M8" s="102">
        <f t="shared" si="0"/>
        <v>0</v>
      </c>
      <c r="N8" s="146"/>
      <c r="O8" s="148"/>
      <c r="P8" s="150"/>
    </row>
    <row r="9" spans="2:16" ht="19.5" customHeight="1" x14ac:dyDescent="0.25">
      <c r="B9" s="97"/>
      <c r="C9" s="98"/>
      <c r="D9" s="99" t="s">
        <v>81</v>
      </c>
      <c r="E9" s="92"/>
      <c r="F9" s="100"/>
      <c r="G9" s="100"/>
      <c r="H9" s="100"/>
      <c r="I9" s="101"/>
      <c r="J9" s="101"/>
      <c r="K9" s="51"/>
      <c r="L9" s="101"/>
      <c r="M9" s="102"/>
      <c r="N9" s="100"/>
      <c r="O9" s="100"/>
      <c r="P9" s="100"/>
    </row>
    <row r="10" spans="2:16" ht="19.5" customHeight="1" x14ac:dyDescent="0.2">
      <c r="B10" s="130">
        <v>3</v>
      </c>
      <c r="C10" s="131"/>
      <c r="D10" s="92" t="s">
        <v>82</v>
      </c>
      <c r="E10" s="92"/>
      <c r="G10" s="100"/>
      <c r="H10" s="100"/>
      <c r="I10" s="101"/>
      <c r="J10" s="101"/>
      <c r="K10" s="51"/>
      <c r="L10" s="101"/>
      <c r="M10" s="102"/>
      <c r="N10" s="100"/>
      <c r="O10" s="100"/>
      <c r="P10" s="100"/>
    </row>
    <row r="11" spans="2:16" ht="9.9499999999999993" customHeight="1" x14ac:dyDescent="0.2">
      <c r="B11" s="103"/>
      <c r="C11" s="104" t="s">
        <v>83</v>
      </c>
      <c r="D11" s="92"/>
      <c r="E11" s="92"/>
      <c r="F11" s="100" t="s">
        <v>84</v>
      </c>
      <c r="G11" s="100"/>
      <c r="H11" s="100"/>
      <c r="I11" s="101"/>
      <c r="J11" s="101"/>
      <c r="K11" s="51"/>
      <c r="L11" s="101"/>
      <c r="M11" s="102"/>
      <c r="N11" s="100"/>
      <c r="O11" s="100"/>
      <c r="P11" s="100"/>
    </row>
    <row r="12" spans="2:16" ht="9.9499999999999993" customHeight="1" x14ac:dyDescent="0.2">
      <c r="B12" s="132"/>
      <c r="C12" s="98" t="s">
        <v>85</v>
      </c>
      <c r="D12" s="92"/>
      <c r="E12" s="92"/>
      <c r="F12" s="100" t="s">
        <v>86</v>
      </c>
      <c r="G12" s="100"/>
      <c r="H12" s="100"/>
      <c r="I12" s="101"/>
      <c r="J12" s="101"/>
      <c r="K12" s="51"/>
      <c r="L12" s="101"/>
      <c r="M12" s="102"/>
      <c r="N12" s="100"/>
      <c r="O12" s="100"/>
      <c r="P12" s="100"/>
    </row>
    <row r="13" spans="2:16" ht="9.9499999999999993" customHeight="1" x14ac:dyDescent="0.2">
      <c r="B13" s="133"/>
      <c r="C13" s="98" t="s">
        <v>87</v>
      </c>
      <c r="D13" s="92"/>
      <c r="E13" s="92"/>
      <c r="F13" s="100" t="s">
        <v>88</v>
      </c>
      <c r="G13" s="100"/>
      <c r="H13" s="100"/>
      <c r="I13" s="101"/>
      <c r="J13" s="101"/>
      <c r="K13" s="51"/>
      <c r="L13" s="101"/>
      <c r="M13" s="102"/>
      <c r="N13" s="100"/>
      <c r="O13" s="100"/>
      <c r="P13" s="100"/>
    </row>
    <row r="14" spans="2:16" ht="9.9499999999999993" customHeight="1" x14ac:dyDescent="0.2">
      <c r="B14" s="133"/>
      <c r="C14" s="98" t="s">
        <v>89</v>
      </c>
      <c r="D14" s="92"/>
      <c r="E14" s="92"/>
      <c r="F14" s="100" t="s">
        <v>90</v>
      </c>
      <c r="G14" s="100"/>
      <c r="H14" s="100"/>
      <c r="I14" s="101"/>
      <c r="J14" s="101"/>
      <c r="K14" s="51"/>
      <c r="L14" s="101"/>
      <c r="M14" s="102"/>
      <c r="N14" s="100"/>
      <c r="O14" s="100"/>
      <c r="P14" s="100"/>
    </row>
    <row r="15" spans="2:16" ht="9.9499999999999993" customHeight="1" x14ac:dyDescent="0.2">
      <c r="B15" s="133"/>
      <c r="C15" s="98" t="s">
        <v>91</v>
      </c>
      <c r="D15" s="92"/>
      <c r="E15" s="92"/>
      <c r="F15" s="100" t="s">
        <v>92</v>
      </c>
      <c r="G15" s="100"/>
      <c r="H15" s="100"/>
      <c r="I15" s="101"/>
      <c r="J15" s="101"/>
      <c r="K15" s="51"/>
      <c r="L15" s="101"/>
      <c r="M15" s="102"/>
      <c r="N15" s="100"/>
      <c r="O15" s="100"/>
      <c r="P15" s="100"/>
    </row>
    <row r="16" spans="2:16" ht="9.9499999999999993" customHeight="1" x14ac:dyDescent="0.25">
      <c r="B16" s="134"/>
      <c r="C16" s="98"/>
      <c r="D16" s="105" t="s">
        <v>93</v>
      </c>
      <c r="E16" s="92"/>
      <c r="F16" s="100"/>
      <c r="G16" s="100"/>
      <c r="H16" s="100"/>
      <c r="I16" s="101"/>
      <c r="J16" s="101"/>
      <c r="K16" s="51"/>
      <c r="L16" s="101"/>
      <c r="M16" s="102"/>
      <c r="N16" s="100"/>
      <c r="O16" s="100"/>
      <c r="P16" s="100"/>
    </row>
    <row r="17" spans="2:16" ht="9.9499999999999993" customHeight="1" x14ac:dyDescent="0.2">
      <c r="B17" s="130">
        <v>4</v>
      </c>
      <c r="C17" s="131"/>
      <c r="D17" s="92" t="s">
        <v>82</v>
      </c>
      <c r="E17" s="92"/>
      <c r="G17" s="100"/>
      <c r="H17" s="100"/>
      <c r="I17" s="101"/>
      <c r="J17" s="101"/>
      <c r="K17" s="51"/>
      <c r="L17" s="101"/>
      <c r="M17" s="102"/>
      <c r="N17" s="100"/>
      <c r="O17" s="100"/>
      <c r="P17" s="100"/>
    </row>
    <row r="18" spans="2:16" ht="9.9499999999999993" customHeight="1" x14ac:dyDescent="0.2">
      <c r="B18" s="103"/>
      <c r="C18" s="104" t="s">
        <v>94</v>
      </c>
      <c r="D18" s="92"/>
      <c r="E18" s="92"/>
      <c r="F18" s="100" t="s">
        <v>84</v>
      </c>
      <c r="G18" s="100"/>
      <c r="H18" s="100"/>
      <c r="I18" s="101"/>
      <c r="J18" s="101"/>
      <c r="K18" s="51"/>
      <c r="L18" s="101"/>
      <c r="M18" s="102"/>
      <c r="N18" s="100"/>
      <c r="O18" s="100"/>
      <c r="P18" s="100"/>
    </row>
    <row r="19" spans="2:16" ht="9.9499999999999993" customHeight="1" x14ac:dyDescent="0.2">
      <c r="B19" s="132"/>
      <c r="C19" s="98" t="s">
        <v>95</v>
      </c>
      <c r="D19" s="92"/>
      <c r="E19" s="92"/>
      <c r="F19" s="100" t="s">
        <v>86</v>
      </c>
      <c r="G19" s="100"/>
      <c r="H19" s="100"/>
      <c r="I19" s="101"/>
      <c r="J19" s="101"/>
      <c r="K19" s="51"/>
      <c r="L19" s="101"/>
      <c r="M19" s="102"/>
      <c r="N19" s="100"/>
      <c r="O19" s="100"/>
      <c r="P19" s="100"/>
    </row>
    <row r="20" spans="2:16" ht="9.9499999999999993" customHeight="1" x14ac:dyDescent="0.2">
      <c r="B20" s="133"/>
      <c r="C20" s="98" t="s">
        <v>96</v>
      </c>
      <c r="D20" s="92"/>
      <c r="E20" s="92"/>
      <c r="F20" s="100" t="s">
        <v>88</v>
      </c>
      <c r="G20" s="100"/>
      <c r="H20" s="100"/>
      <c r="I20" s="101"/>
      <c r="J20" s="101"/>
      <c r="K20" s="51"/>
      <c r="L20" s="101"/>
      <c r="M20" s="102"/>
      <c r="N20" s="100"/>
      <c r="O20" s="100"/>
      <c r="P20" s="100"/>
    </row>
    <row r="21" spans="2:16" ht="9.9499999999999993" customHeight="1" x14ac:dyDescent="0.2">
      <c r="B21" s="133"/>
      <c r="C21" s="98" t="s">
        <v>97</v>
      </c>
      <c r="D21" s="92"/>
      <c r="E21" s="92"/>
      <c r="F21" s="100" t="s">
        <v>90</v>
      </c>
      <c r="G21" s="100"/>
      <c r="H21" s="100"/>
      <c r="I21" s="101"/>
      <c r="J21" s="101"/>
      <c r="K21" s="51"/>
      <c r="L21" s="101"/>
      <c r="M21" s="102"/>
      <c r="N21" s="100"/>
      <c r="O21" s="100"/>
      <c r="P21" s="100"/>
    </row>
    <row r="22" spans="2:16" ht="9.9499999999999993" customHeight="1" x14ac:dyDescent="0.2">
      <c r="B22" s="133"/>
      <c r="C22" s="98" t="s">
        <v>98</v>
      </c>
      <c r="D22" s="92"/>
      <c r="E22" s="92"/>
      <c r="F22" s="100" t="s">
        <v>92</v>
      </c>
      <c r="G22" s="100"/>
      <c r="H22" s="100"/>
      <c r="I22" s="101"/>
      <c r="J22" s="101"/>
      <c r="K22" s="51"/>
      <c r="L22" s="101"/>
      <c r="M22" s="102"/>
      <c r="N22" s="100"/>
      <c r="O22" s="100"/>
      <c r="P22" s="100"/>
    </row>
    <row r="23" spans="2:16" ht="9.9499999999999993" customHeight="1" x14ac:dyDescent="0.25">
      <c r="B23" s="134"/>
      <c r="C23" s="98"/>
      <c r="D23" s="105" t="s">
        <v>93</v>
      </c>
      <c r="E23" s="92"/>
      <c r="F23" s="100"/>
      <c r="G23" s="100"/>
      <c r="H23" s="100"/>
      <c r="I23" s="101"/>
      <c r="J23" s="101"/>
      <c r="K23" s="51"/>
      <c r="L23" s="101"/>
      <c r="M23" s="102"/>
      <c r="N23" s="100"/>
      <c r="O23" s="100"/>
      <c r="P23" s="100"/>
    </row>
    <row r="24" spans="2:16" ht="9.9499999999999993" customHeight="1" x14ac:dyDescent="0.2">
      <c r="B24" s="130">
        <v>5</v>
      </c>
      <c r="C24" s="131"/>
      <c r="D24" s="92" t="s">
        <v>99</v>
      </c>
      <c r="E24" s="92"/>
      <c r="G24" s="100"/>
      <c r="H24" s="100"/>
      <c r="I24" s="101"/>
      <c r="J24" s="101"/>
      <c r="K24" s="51"/>
      <c r="L24" s="101"/>
      <c r="M24" s="102"/>
      <c r="N24" s="100"/>
      <c r="O24" s="100"/>
      <c r="P24" s="100"/>
    </row>
    <row r="25" spans="2:16" ht="9.9499999999999993" customHeight="1" x14ac:dyDescent="0.2">
      <c r="B25" s="103"/>
      <c r="C25" s="104" t="s">
        <v>100</v>
      </c>
      <c r="D25" s="92"/>
      <c r="E25" s="92"/>
      <c r="F25" s="100" t="s">
        <v>86</v>
      </c>
      <c r="G25" s="100"/>
      <c r="H25" s="100"/>
      <c r="I25" s="101"/>
      <c r="J25" s="101"/>
      <c r="K25" s="51"/>
      <c r="L25" s="101"/>
      <c r="M25" s="102"/>
      <c r="N25" s="100"/>
      <c r="O25" s="100"/>
      <c r="P25" s="100"/>
    </row>
    <row r="26" spans="2:16" ht="9.9499999999999993" customHeight="1" x14ac:dyDescent="0.2">
      <c r="B26" s="132"/>
      <c r="C26" s="98" t="s">
        <v>101</v>
      </c>
      <c r="D26" s="92"/>
      <c r="E26" s="92"/>
      <c r="F26" s="100" t="s">
        <v>86</v>
      </c>
      <c r="G26" s="100"/>
      <c r="H26" s="100"/>
      <c r="I26" s="101"/>
      <c r="J26" s="101"/>
      <c r="K26" s="51"/>
      <c r="L26" s="101"/>
      <c r="M26" s="102"/>
      <c r="N26" s="100"/>
      <c r="O26" s="100"/>
      <c r="P26" s="100"/>
    </row>
    <row r="27" spans="2:16" ht="9.9499999999999993" customHeight="1" x14ac:dyDescent="0.2">
      <c r="B27" s="133"/>
      <c r="C27" s="98" t="s">
        <v>102</v>
      </c>
      <c r="D27" s="92"/>
      <c r="E27" s="92"/>
      <c r="F27" s="100" t="s">
        <v>88</v>
      </c>
      <c r="G27" s="100"/>
      <c r="H27" s="100"/>
      <c r="I27" s="101"/>
      <c r="J27" s="101"/>
      <c r="K27" s="51"/>
      <c r="L27" s="101"/>
      <c r="M27" s="102"/>
      <c r="N27" s="100"/>
      <c r="O27" s="100"/>
      <c r="P27" s="100"/>
    </row>
    <row r="28" spans="2:16" ht="9.9499999999999993" customHeight="1" x14ac:dyDescent="0.2">
      <c r="B28" s="133"/>
      <c r="C28" s="98" t="s">
        <v>103</v>
      </c>
      <c r="D28" s="92"/>
      <c r="E28" s="92"/>
      <c r="F28" s="100" t="s">
        <v>90</v>
      </c>
      <c r="G28" s="100"/>
      <c r="H28" s="100"/>
      <c r="I28" s="101"/>
      <c r="J28" s="101"/>
      <c r="K28" s="51"/>
      <c r="L28" s="101"/>
      <c r="M28" s="102"/>
      <c r="N28" s="100"/>
      <c r="O28" s="100"/>
      <c r="P28" s="100"/>
    </row>
    <row r="29" spans="2:16" ht="9.9499999999999993" customHeight="1" x14ac:dyDescent="0.2">
      <c r="B29" s="133"/>
      <c r="C29" s="98" t="s">
        <v>104</v>
      </c>
      <c r="D29" s="92"/>
      <c r="E29" s="92"/>
      <c r="F29" s="100" t="s">
        <v>92</v>
      </c>
      <c r="G29" s="100"/>
      <c r="H29" s="100"/>
      <c r="I29" s="101"/>
      <c r="J29" s="101"/>
      <c r="K29" s="51"/>
      <c r="L29" s="101"/>
      <c r="M29" s="102"/>
      <c r="N29" s="100"/>
      <c r="O29" s="100"/>
      <c r="P29" s="100"/>
    </row>
    <row r="30" spans="2:16" ht="9.9499999999999993" customHeight="1" x14ac:dyDescent="0.25">
      <c r="B30" s="134"/>
      <c r="C30" s="98"/>
      <c r="D30" s="105" t="s">
        <v>105</v>
      </c>
      <c r="E30" s="92"/>
      <c r="F30" s="100"/>
      <c r="G30" s="100"/>
      <c r="H30" s="100"/>
      <c r="I30" s="101"/>
      <c r="J30" s="101"/>
      <c r="K30" s="51"/>
      <c r="L30" s="101"/>
      <c r="M30" s="102"/>
      <c r="N30" s="100"/>
      <c r="O30" s="100"/>
      <c r="P30" s="100"/>
    </row>
    <row r="31" spans="2:16" ht="9.9499999999999993" customHeight="1" x14ac:dyDescent="0.25">
      <c r="B31" s="97"/>
      <c r="C31" s="98"/>
      <c r="D31" s="99" t="s">
        <v>106</v>
      </c>
      <c r="E31" s="92"/>
      <c r="F31" s="100"/>
      <c r="G31" s="100"/>
      <c r="H31" s="100"/>
      <c r="I31" s="101"/>
      <c r="J31" s="101"/>
      <c r="K31" s="51"/>
      <c r="L31" s="101"/>
      <c r="M31" s="102"/>
      <c r="N31" s="100"/>
      <c r="O31" s="100"/>
      <c r="P31" s="100"/>
    </row>
    <row r="32" spans="2:16" ht="9.9499999999999993" customHeight="1" x14ac:dyDescent="0.2">
      <c r="B32" s="97"/>
      <c r="C32" s="98"/>
      <c r="D32" s="92" t="s">
        <v>107</v>
      </c>
      <c r="E32" s="92"/>
      <c r="F32" s="100"/>
      <c r="G32" s="100"/>
      <c r="H32" s="100"/>
      <c r="I32" s="101"/>
      <c r="J32" s="101"/>
      <c r="K32" s="51"/>
      <c r="L32" s="101"/>
      <c r="M32" s="102"/>
      <c r="N32" s="100"/>
      <c r="O32" s="100"/>
      <c r="P32" s="100"/>
    </row>
    <row r="33" spans="2:16" ht="9.9499999999999993" customHeight="1" x14ac:dyDescent="0.2">
      <c r="B33" s="97"/>
      <c r="C33" s="98"/>
      <c r="D33" s="92" t="s">
        <v>108</v>
      </c>
      <c r="E33" s="92"/>
      <c r="F33" s="100"/>
      <c r="G33" s="100"/>
      <c r="H33" s="100"/>
      <c r="I33" s="101"/>
      <c r="J33" s="101"/>
      <c r="K33" s="51"/>
      <c r="L33" s="101"/>
      <c r="M33" s="102"/>
      <c r="N33" s="100"/>
      <c r="O33" s="100"/>
      <c r="P33" s="100"/>
    </row>
    <row r="34" spans="2:16" x14ac:dyDescent="0.2">
      <c r="B34" s="97"/>
      <c r="C34" s="98"/>
      <c r="D34" s="92" t="s">
        <v>109</v>
      </c>
      <c r="E34" s="92"/>
      <c r="F34" s="100"/>
      <c r="G34" s="100"/>
      <c r="H34" s="100"/>
      <c r="I34" s="101"/>
      <c r="J34" s="101"/>
      <c r="K34" s="51"/>
      <c r="L34" s="101"/>
      <c r="M34" s="102"/>
      <c r="N34" s="100"/>
      <c r="O34" s="100"/>
      <c r="P34" s="100"/>
    </row>
    <row r="35" spans="2:16" ht="30.75" customHeight="1" x14ac:dyDescent="0.2">
      <c r="B35" s="97"/>
      <c r="C35" s="98"/>
      <c r="D35" s="92" t="s">
        <v>110</v>
      </c>
      <c r="E35" s="92"/>
      <c r="F35" s="100"/>
      <c r="G35" s="100"/>
      <c r="H35" s="100"/>
      <c r="I35" s="101"/>
      <c r="J35" s="101"/>
      <c r="K35" s="51"/>
      <c r="L35" s="101"/>
      <c r="M35" s="102"/>
      <c r="N35" s="100"/>
      <c r="O35" s="100"/>
      <c r="P35" s="100"/>
    </row>
    <row r="36" spans="2:16" ht="15.75" customHeight="1" x14ac:dyDescent="0.2">
      <c r="B36" s="97"/>
      <c r="C36" s="98"/>
      <c r="D36" s="92" t="s">
        <v>111</v>
      </c>
      <c r="E36" s="92"/>
      <c r="F36" s="100"/>
      <c r="G36" s="100"/>
      <c r="H36" s="100"/>
      <c r="I36" s="101"/>
      <c r="J36" s="101"/>
      <c r="K36" s="51"/>
      <c r="L36" s="101"/>
      <c r="M36" s="102"/>
      <c r="N36" s="100"/>
      <c r="O36" s="100"/>
      <c r="P36" s="100"/>
    </row>
    <row r="37" spans="2:16" x14ac:dyDescent="0.2">
      <c r="B37" s="97"/>
      <c r="C37" s="98"/>
      <c r="D37" s="92"/>
      <c r="E37" s="92"/>
      <c r="F37" s="100"/>
      <c r="G37" s="100"/>
      <c r="H37" s="100"/>
      <c r="I37" s="101"/>
      <c r="J37" s="101"/>
      <c r="K37" s="51"/>
      <c r="L37" s="101"/>
      <c r="M37" s="102"/>
      <c r="N37" s="100"/>
      <c r="O37" s="100"/>
      <c r="P37" s="100"/>
    </row>
    <row r="38" spans="2:16" x14ac:dyDescent="0.2">
      <c r="B38" s="97"/>
      <c r="C38" s="98"/>
      <c r="D38" s="92"/>
      <c r="E38" s="92"/>
      <c r="F38" s="100"/>
      <c r="G38" s="100"/>
      <c r="H38" s="100"/>
      <c r="I38" s="101"/>
      <c r="J38" s="101"/>
      <c r="K38" s="51"/>
      <c r="L38" s="101"/>
      <c r="M38" s="102"/>
      <c r="N38" s="100"/>
      <c r="O38" s="100"/>
      <c r="P38" s="100"/>
    </row>
    <row r="39" spans="2:16" x14ac:dyDescent="0.2">
      <c r="B39" s="97"/>
      <c r="C39" s="98"/>
      <c r="D39" s="92"/>
      <c r="E39" s="92"/>
      <c r="F39" s="100"/>
      <c r="G39" s="100"/>
      <c r="H39" s="100"/>
      <c r="I39" s="101"/>
      <c r="J39" s="101"/>
      <c r="K39" s="51"/>
      <c r="L39" s="101"/>
      <c r="M39" s="102"/>
      <c r="N39" s="100"/>
      <c r="O39" s="100"/>
      <c r="P39" s="100"/>
    </row>
    <row r="40" spans="2:16" ht="15.75" x14ac:dyDescent="0.25">
      <c r="B40" s="97"/>
      <c r="C40" s="98"/>
      <c r="D40" s="99" t="s">
        <v>112</v>
      </c>
      <c r="E40" s="92"/>
      <c r="F40" s="100"/>
      <c r="G40" s="100"/>
      <c r="H40" s="100"/>
      <c r="I40" s="101"/>
      <c r="J40" s="101"/>
      <c r="K40" s="51"/>
      <c r="L40" s="101"/>
      <c r="M40" s="102"/>
      <c r="N40" s="100"/>
      <c r="O40" s="100"/>
      <c r="P40" s="100"/>
    </row>
    <row r="41" spans="2:16" x14ac:dyDescent="0.2">
      <c r="B41" s="97"/>
      <c r="C41" s="98"/>
      <c r="D41" s="92" t="s">
        <v>113</v>
      </c>
      <c r="E41" s="92"/>
      <c r="F41" s="100"/>
      <c r="G41" s="100"/>
      <c r="H41" s="100"/>
      <c r="I41" s="101"/>
      <c r="J41" s="101"/>
      <c r="K41" s="51"/>
      <c r="L41" s="101"/>
      <c r="M41" s="102"/>
      <c r="N41" s="100"/>
      <c r="O41" s="100"/>
      <c r="P41" s="100"/>
    </row>
    <row r="42" spans="2:16" x14ac:dyDescent="0.2">
      <c r="B42" s="97"/>
      <c r="C42" s="98"/>
      <c r="D42" s="92" t="s">
        <v>114</v>
      </c>
      <c r="E42" s="92"/>
      <c r="F42" s="100"/>
      <c r="G42" s="100"/>
      <c r="H42" s="100"/>
      <c r="I42" s="101"/>
      <c r="J42" s="101"/>
      <c r="K42" s="51"/>
      <c r="L42" s="101"/>
      <c r="M42" s="102"/>
      <c r="N42" s="100"/>
      <c r="O42" s="100"/>
      <c r="P42" s="100"/>
    </row>
    <row r="43" spans="2:16" x14ac:dyDescent="0.2">
      <c r="B43" s="97"/>
      <c r="C43" s="98"/>
      <c r="D43" s="92"/>
      <c r="E43" s="92"/>
      <c r="F43" s="100"/>
      <c r="G43" s="100"/>
      <c r="H43" s="100"/>
      <c r="I43" s="101"/>
      <c r="J43" s="101"/>
      <c r="K43" s="51"/>
      <c r="L43" s="101"/>
      <c r="M43" s="102"/>
      <c r="N43" s="100"/>
      <c r="O43" s="100"/>
      <c r="P43" s="100"/>
    </row>
    <row r="44" spans="2:16" x14ac:dyDescent="0.2">
      <c r="B44" s="97"/>
      <c r="C44" s="98"/>
      <c r="D44" s="92"/>
      <c r="E44" s="92"/>
      <c r="F44" s="100"/>
      <c r="G44" s="100"/>
      <c r="H44" s="100"/>
      <c r="I44" s="101"/>
      <c r="J44" s="101"/>
      <c r="K44" s="51"/>
      <c r="L44" s="101"/>
      <c r="M44" s="102"/>
      <c r="N44" s="100"/>
      <c r="O44" s="100"/>
      <c r="P44" s="100"/>
    </row>
    <row r="45" spans="2:16" x14ac:dyDescent="0.2">
      <c r="B45" s="97"/>
      <c r="C45" s="98"/>
      <c r="D45" s="92"/>
      <c r="E45" s="92"/>
      <c r="F45" s="100"/>
      <c r="G45" s="100"/>
      <c r="H45" s="100"/>
      <c r="I45" s="101"/>
      <c r="J45" s="101"/>
      <c r="K45" s="51"/>
      <c r="L45" s="101"/>
      <c r="M45" s="102"/>
      <c r="N45" s="100"/>
      <c r="O45" s="100"/>
      <c r="P45" s="100"/>
    </row>
    <row r="46" spans="2:16" x14ac:dyDescent="0.2">
      <c r="B46" s="97"/>
      <c r="C46" s="98"/>
      <c r="D46" s="92"/>
      <c r="E46" s="92"/>
      <c r="F46" s="100"/>
      <c r="G46" s="100"/>
      <c r="H46" s="100"/>
      <c r="I46" s="101"/>
      <c r="J46" s="101"/>
      <c r="K46" s="51"/>
      <c r="L46" s="101"/>
      <c r="M46" s="102"/>
      <c r="N46" s="100"/>
      <c r="O46" s="100"/>
      <c r="P46" s="100"/>
    </row>
    <row r="47" spans="2:16" x14ac:dyDescent="0.2">
      <c r="B47" s="97"/>
      <c r="C47" s="98"/>
      <c r="D47" s="92"/>
      <c r="E47" s="92"/>
      <c r="F47" s="100"/>
      <c r="G47" s="100"/>
      <c r="H47" s="100"/>
      <c r="I47" s="101"/>
      <c r="J47" s="101"/>
      <c r="K47" s="51"/>
      <c r="L47" s="101"/>
      <c r="M47" s="102"/>
      <c r="N47" s="100"/>
      <c r="O47" s="100"/>
      <c r="P47" s="100"/>
    </row>
    <row r="48" spans="2:16" ht="15.75" thickBot="1" x14ac:dyDescent="0.25">
      <c r="B48" s="97"/>
      <c r="C48" s="98"/>
      <c r="D48" s="92"/>
      <c r="E48" s="92"/>
      <c r="F48" s="100"/>
      <c r="G48" s="100"/>
      <c r="H48" s="100"/>
      <c r="I48" s="101"/>
      <c r="J48" s="101"/>
      <c r="K48" s="51"/>
      <c r="L48" s="101"/>
      <c r="M48" s="102"/>
      <c r="N48" s="100"/>
      <c r="O48" s="100"/>
      <c r="P48" s="100"/>
    </row>
    <row r="49" spans="2:16" ht="16.5" thickBot="1" x14ac:dyDescent="0.3">
      <c r="B49" s="106"/>
      <c r="C49" s="106"/>
      <c r="F49" s="107" t="s">
        <v>16</v>
      </c>
      <c r="G49" s="58"/>
      <c r="H49" s="58"/>
      <c r="I49" s="108">
        <f>SUM(I7:I48)</f>
        <v>0</v>
      </c>
      <c r="J49" s="108">
        <f>SUM(J7:J48)</f>
        <v>0</v>
      </c>
      <c r="L49" s="108">
        <f>SUM(L7:L48)</f>
        <v>0</v>
      </c>
      <c r="M49" s="108">
        <f>SUM(M7:M48)</f>
        <v>0</v>
      </c>
      <c r="N49" s="108">
        <f>SUM(N7:N48)</f>
        <v>0</v>
      </c>
      <c r="O49" s="108">
        <f>SUM(O7:O48)</f>
        <v>0</v>
      </c>
    </row>
    <row r="50" spans="2:16" ht="15.75" customHeight="1" x14ac:dyDescent="0.25"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</row>
    <row r="51" spans="2:16" x14ac:dyDescent="0.2">
      <c r="D51" s="1" t="s">
        <v>115</v>
      </c>
    </row>
    <row r="53" spans="2:16" x14ac:dyDescent="0.2">
      <c r="D53" s="1" t="s">
        <v>116</v>
      </c>
    </row>
    <row r="54" spans="2:16" x14ac:dyDescent="0.2">
      <c r="D54" s="1" t="s">
        <v>117</v>
      </c>
    </row>
  </sheetData>
  <mergeCells count="17">
    <mergeCell ref="B17:C17"/>
    <mergeCell ref="B24:C24"/>
    <mergeCell ref="B19:B23"/>
    <mergeCell ref="B26:B30"/>
    <mergeCell ref="D50:P50"/>
    <mergeCell ref="B2:P2"/>
    <mergeCell ref="D4:F4"/>
    <mergeCell ref="I4:L4"/>
    <mergeCell ref="M4:O4"/>
    <mergeCell ref="P4:P5"/>
    <mergeCell ref="B7:C7"/>
    <mergeCell ref="N7:N8"/>
    <mergeCell ref="O7:O8"/>
    <mergeCell ref="P7:P8"/>
    <mergeCell ref="B8:C8"/>
    <mergeCell ref="B10:C10"/>
    <mergeCell ref="B12:B16"/>
  </mergeCells>
  <pageMargins left="0.70866141732283472" right="0.70866141732283472" top="0.74803149606299213" bottom="0.74803149606299213" header="0.31496062992125984" footer="0.31496062992125984"/>
  <pageSetup paperSize="8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8F92-BE8A-4540-8AD4-7CA1F00EC1F1}">
  <sheetPr>
    <pageSetUpPr fitToPage="1"/>
  </sheetPr>
  <dimension ref="B2:K32"/>
  <sheetViews>
    <sheetView zoomScale="70" zoomScaleNormal="70" workbookViewId="0">
      <selection activeCell="F36" sqref="F36"/>
    </sheetView>
  </sheetViews>
  <sheetFormatPr defaultRowHeight="15" x14ac:dyDescent="0.2"/>
  <cols>
    <col min="1" max="1" width="3.7109375" style="1" customWidth="1"/>
    <col min="2" max="3" width="5.7109375" style="1" customWidth="1"/>
    <col min="4" max="4" width="77" style="1" customWidth="1"/>
    <col min="5" max="5" width="37.42578125" style="1" customWidth="1"/>
    <col min="6" max="6" width="53.140625" style="1" customWidth="1"/>
    <col min="7" max="7" width="18.140625" style="35" customWidth="1"/>
    <col min="8" max="8" width="17.140625" style="35" customWidth="1"/>
    <col min="9" max="9" width="12.28515625" style="35" customWidth="1"/>
    <col min="10" max="10" width="16.140625" style="33" customWidth="1"/>
    <col min="11" max="11" width="61.140625" style="1" customWidth="1"/>
    <col min="12" max="16384" width="9.140625" style="1"/>
  </cols>
  <sheetData>
    <row r="2" spans="2:11" s="5" customFormat="1" ht="42.75" customHeight="1" x14ac:dyDescent="0.25">
      <c r="B2" s="153" t="s">
        <v>135</v>
      </c>
      <c r="C2" s="153"/>
      <c r="D2" s="153"/>
      <c r="E2" s="153"/>
      <c r="F2" s="153"/>
      <c r="G2" s="153"/>
      <c r="H2" s="153"/>
      <c r="I2" s="153"/>
      <c r="J2" s="154"/>
      <c r="K2" s="154"/>
    </row>
    <row r="3" spans="2:11" s="5" customFormat="1" ht="50.25" customHeight="1" x14ac:dyDescent="0.25">
      <c r="B3" s="110"/>
      <c r="C3" s="110"/>
      <c r="D3" s="111" t="s">
        <v>120</v>
      </c>
      <c r="E3" s="112"/>
      <c r="G3" s="112"/>
      <c r="H3" s="113"/>
      <c r="I3" s="112"/>
      <c r="J3" s="114"/>
      <c r="K3" s="91"/>
    </row>
    <row r="4" spans="2:11" s="3" customFormat="1" ht="50.25" customHeight="1" thickBot="1" x14ac:dyDescent="0.3">
      <c r="B4" s="143">
        <v>1</v>
      </c>
      <c r="C4" s="86"/>
      <c r="D4" s="59" t="s">
        <v>8</v>
      </c>
      <c r="G4" s="156" t="s">
        <v>50</v>
      </c>
      <c r="H4" s="157"/>
      <c r="I4" s="156" t="s">
        <v>55</v>
      </c>
      <c r="J4" s="157"/>
      <c r="K4" s="77" t="s">
        <v>35</v>
      </c>
    </row>
    <row r="5" spans="2:11" s="3" customFormat="1" ht="33" customHeight="1" thickBot="1" x14ac:dyDescent="0.3">
      <c r="B5" s="144"/>
      <c r="C5" s="87">
        <v>1</v>
      </c>
      <c r="D5" s="59" t="s">
        <v>121</v>
      </c>
      <c r="E5" s="115" t="s">
        <v>122</v>
      </c>
      <c r="F5" s="37" t="s">
        <v>78</v>
      </c>
      <c r="G5" s="61" t="s">
        <v>51</v>
      </c>
      <c r="H5" s="91" t="s">
        <v>123</v>
      </c>
      <c r="I5" s="38" t="s">
        <v>124</v>
      </c>
      <c r="J5" s="38" t="s">
        <v>125</v>
      </c>
      <c r="K5" s="60"/>
    </row>
    <row r="6" spans="2:11" s="3" customFormat="1" ht="25.5" customHeight="1" x14ac:dyDescent="0.25">
      <c r="B6" s="144"/>
      <c r="C6" s="87">
        <v>2</v>
      </c>
      <c r="D6" s="59"/>
      <c r="E6" s="59"/>
      <c r="F6" s="59"/>
      <c r="G6" s="61"/>
      <c r="H6" s="61"/>
      <c r="I6" s="61"/>
      <c r="J6" s="91"/>
      <c r="K6" s="60"/>
    </row>
    <row r="7" spans="2:11" s="3" customFormat="1" ht="15.75" customHeight="1" x14ac:dyDescent="0.25">
      <c r="B7" s="155"/>
      <c r="C7" s="88">
        <v>3</v>
      </c>
      <c r="D7" s="59"/>
      <c r="E7" s="59"/>
      <c r="F7" s="59"/>
      <c r="G7" s="61"/>
      <c r="H7" s="61"/>
      <c r="I7" s="61"/>
      <c r="J7" s="91"/>
      <c r="K7" s="60"/>
    </row>
    <row r="8" spans="2:11" s="5" customFormat="1" ht="15.75" x14ac:dyDescent="0.25">
      <c r="B8" s="158" t="s">
        <v>39</v>
      </c>
      <c r="C8" s="158"/>
      <c r="D8" s="159"/>
      <c r="E8" s="89"/>
      <c r="F8" s="89"/>
      <c r="G8" s="62"/>
      <c r="H8" s="62"/>
      <c r="I8" s="62"/>
      <c r="J8" s="63"/>
      <c r="K8" s="64"/>
    </row>
    <row r="9" spans="2:11" x14ac:dyDescent="0.2">
      <c r="B9" s="65"/>
      <c r="C9" s="65"/>
      <c r="D9" s="65"/>
      <c r="E9" s="65"/>
      <c r="F9" s="65"/>
      <c r="G9" s="66"/>
      <c r="H9" s="66"/>
      <c r="I9" s="66"/>
      <c r="J9" s="67"/>
      <c r="K9" s="65"/>
    </row>
    <row r="10" spans="2:11" ht="15.75" x14ac:dyDescent="0.25">
      <c r="B10" s="151">
        <v>2</v>
      </c>
      <c r="C10" s="90"/>
      <c r="D10" s="68" t="s">
        <v>52</v>
      </c>
      <c r="E10" s="68"/>
      <c r="F10" s="68"/>
      <c r="G10" s="69">
        <f>+G11+G14</f>
        <v>0</v>
      </c>
      <c r="H10" s="78">
        <v>0</v>
      </c>
      <c r="I10" s="79">
        <v>0</v>
      </c>
      <c r="J10" s="70"/>
      <c r="K10" s="65"/>
    </row>
    <row r="11" spans="2:11" ht="30" x14ac:dyDescent="0.2">
      <c r="B11" s="152"/>
      <c r="C11" s="91"/>
      <c r="D11" s="116" t="s">
        <v>126</v>
      </c>
      <c r="E11" s="65"/>
      <c r="F11" s="65"/>
      <c r="G11" s="66"/>
      <c r="H11" s="66"/>
      <c r="I11" s="66"/>
      <c r="J11" s="67"/>
      <c r="K11" s="65"/>
    </row>
    <row r="12" spans="2:11" x14ac:dyDescent="0.2">
      <c r="B12" s="152"/>
      <c r="C12" s="91"/>
      <c r="D12" s="65"/>
      <c r="E12" s="65"/>
      <c r="F12" s="65"/>
      <c r="G12" s="66"/>
      <c r="H12" s="66"/>
      <c r="I12" s="66"/>
      <c r="J12" s="67"/>
      <c r="K12" s="65"/>
    </row>
    <row r="13" spans="2:11" x14ac:dyDescent="0.2">
      <c r="B13" s="152"/>
      <c r="C13" s="91"/>
      <c r="D13" s="65"/>
      <c r="E13" s="65"/>
      <c r="F13" s="65"/>
      <c r="G13" s="66"/>
      <c r="H13" s="66"/>
      <c r="I13" s="66"/>
      <c r="J13" s="67"/>
      <c r="K13" s="65"/>
    </row>
    <row r="14" spans="2:11" x14ac:dyDescent="0.2">
      <c r="B14" s="152"/>
      <c r="C14" s="91"/>
      <c r="D14" s="65"/>
      <c r="E14" s="65"/>
      <c r="F14" s="65"/>
      <c r="G14" s="66"/>
      <c r="H14" s="66"/>
      <c r="I14" s="66"/>
      <c r="J14" s="67"/>
      <c r="K14" s="65"/>
    </row>
    <row r="15" spans="2:11" ht="15.75" x14ac:dyDescent="0.25">
      <c r="B15" s="151">
        <v>3</v>
      </c>
      <c r="C15" s="90"/>
      <c r="D15" s="68" t="s">
        <v>46</v>
      </c>
      <c r="E15" s="68"/>
      <c r="F15" s="68"/>
      <c r="G15" s="69">
        <f>+G16+G25</f>
        <v>0</v>
      </c>
      <c r="H15" s="69"/>
      <c r="I15" s="69"/>
      <c r="J15" s="70"/>
      <c r="K15" s="65"/>
    </row>
    <row r="16" spans="2:11" x14ac:dyDescent="0.2">
      <c r="B16" s="152"/>
      <c r="C16" s="91"/>
      <c r="D16" s="65" t="s">
        <v>53</v>
      </c>
      <c r="E16" s="65"/>
      <c r="F16" s="65"/>
      <c r="G16" s="71"/>
      <c r="H16" s="71"/>
      <c r="I16" s="71"/>
      <c r="J16" s="72"/>
      <c r="K16" s="65"/>
    </row>
    <row r="17" spans="2:11" x14ac:dyDescent="0.2">
      <c r="B17" s="152"/>
      <c r="C17" s="91"/>
      <c r="D17" s="65" t="s">
        <v>127</v>
      </c>
      <c r="E17" s="65"/>
      <c r="F17" s="65"/>
      <c r="G17" s="71"/>
      <c r="H17" s="71"/>
      <c r="I17" s="71"/>
      <c r="J17" s="72"/>
      <c r="K17" s="65"/>
    </row>
    <row r="18" spans="2:11" x14ac:dyDescent="0.2">
      <c r="B18" s="152"/>
      <c r="C18" s="91"/>
      <c r="D18" s="65" t="s">
        <v>128</v>
      </c>
      <c r="E18" s="65"/>
      <c r="F18" s="65"/>
      <c r="G18" s="71"/>
      <c r="H18" s="71"/>
      <c r="I18" s="71"/>
      <c r="J18" s="72"/>
      <c r="K18" s="65"/>
    </row>
    <row r="19" spans="2:11" x14ac:dyDescent="0.2">
      <c r="B19" s="152"/>
      <c r="C19" s="91"/>
      <c r="D19" s="65" t="s">
        <v>129</v>
      </c>
      <c r="E19" s="65"/>
      <c r="F19" s="65"/>
      <c r="G19" s="71"/>
      <c r="H19" s="71"/>
      <c r="I19" s="71"/>
      <c r="J19" s="72"/>
      <c r="K19" s="65"/>
    </row>
    <row r="20" spans="2:11" x14ac:dyDescent="0.2">
      <c r="B20" s="152"/>
      <c r="C20" s="91"/>
      <c r="D20" s="65" t="s">
        <v>130</v>
      </c>
      <c r="E20" s="65"/>
      <c r="F20" s="65"/>
      <c r="G20" s="71"/>
      <c r="H20" s="71"/>
      <c r="I20" s="71"/>
      <c r="J20" s="72"/>
      <c r="K20" s="65"/>
    </row>
    <row r="21" spans="2:11" x14ac:dyDescent="0.2">
      <c r="B21" s="152"/>
      <c r="C21" s="91"/>
      <c r="D21" s="65" t="s">
        <v>131</v>
      </c>
      <c r="E21" s="65"/>
      <c r="F21" s="65"/>
      <c r="G21" s="71"/>
      <c r="H21" s="71"/>
      <c r="I21" s="71"/>
      <c r="J21" s="72"/>
      <c r="K21" s="65"/>
    </row>
    <row r="22" spans="2:11" x14ac:dyDescent="0.2">
      <c r="B22" s="152"/>
      <c r="C22" s="91"/>
      <c r="D22" s="65" t="s">
        <v>132</v>
      </c>
      <c r="E22" s="65"/>
      <c r="F22" s="65"/>
      <c r="G22" s="71"/>
      <c r="H22" s="71"/>
      <c r="I22" s="71"/>
      <c r="J22" s="72"/>
      <c r="K22" s="65"/>
    </row>
    <row r="23" spans="2:11" x14ac:dyDescent="0.2">
      <c r="B23" s="152"/>
      <c r="C23" s="91"/>
      <c r="D23" s="65"/>
      <c r="E23" s="65"/>
      <c r="F23" s="65"/>
      <c r="G23" s="71"/>
      <c r="H23" s="71"/>
      <c r="I23" s="71"/>
      <c r="J23" s="72"/>
      <c r="K23" s="65"/>
    </row>
    <row r="24" spans="2:11" x14ac:dyDescent="0.2">
      <c r="B24" s="152"/>
      <c r="C24" s="91"/>
      <c r="D24" s="65"/>
      <c r="E24" s="65"/>
      <c r="F24" s="65"/>
      <c r="G24" s="71"/>
      <c r="H24" s="71"/>
      <c r="I24" s="71"/>
      <c r="J24" s="72"/>
      <c r="K24" s="65"/>
    </row>
    <row r="25" spans="2:11" x14ac:dyDescent="0.2">
      <c r="B25" s="152"/>
      <c r="C25" s="91"/>
      <c r="D25" s="65"/>
      <c r="E25" s="65"/>
      <c r="F25" s="65"/>
      <c r="G25" s="71"/>
      <c r="H25" s="71"/>
      <c r="I25" s="71"/>
      <c r="J25" s="72"/>
      <c r="K25" s="65"/>
    </row>
    <row r="26" spans="2:11" ht="15.75" x14ac:dyDescent="0.25">
      <c r="B26" s="151">
        <v>4</v>
      </c>
      <c r="C26" s="90"/>
      <c r="D26" s="73" t="s">
        <v>32</v>
      </c>
      <c r="E26" s="73"/>
      <c r="F26" s="73"/>
      <c r="G26" s="69">
        <f>SUM(G27:G31)</f>
        <v>0</v>
      </c>
      <c r="H26" s="69"/>
      <c r="I26" s="69"/>
      <c r="J26" s="70"/>
      <c r="K26" s="65"/>
    </row>
    <row r="27" spans="2:11" x14ac:dyDescent="0.2">
      <c r="B27" s="152"/>
      <c r="C27" s="91"/>
      <c r="D27" s="65" t="s">
        <v>133</v>
      </c>
      <c r="E27" s="65"/>
      <c r="F27" s="65"/>
      <c r="G27" s="71"/>
      <c r="H27" s="71"/>
      <c r="I27" s="71"/>
      <c r="J27" s="72"/>
      <c r="K27" s="65"/>
    </row>
    <row r="28" spans="2:11" x14ac:dyDescent="0.2">
      <c r="B28" s="152"/>
      <c r="C28" s="91"/>
      <c r="D28" s="65" t="s">
        <v>134</v>
      </c>
      <c r="E28" s="65"/>
      <c r="F28" s="65"/>
      <c r="G28" s="71"/>
      <c r="H28" s="71"/>
      <c r="I28" s="71"/>
      <c r="J28" s="72"/>
      <c r="K28" s="65"/>
    </row>
    <row r="29" spans="2:11" x14ac:dyDescent="0.2">
      <c r="B29" s="152"/>
      <c r="C29" s="91"/>
      <c r="D29" s="65"/>
      <c r="E29" s="65"/>
      <c r="F29" s="65"/>
      <c r="G29" s="71"/>
      <c r="H29" s="71"/>
      <c r="I29" s="71"/>
      <c r="J29" s="72"/>
      <c r="K29" s="65"/>
    </row>
    <row r="30" spans="2:11" x14ac:dyDescent="0.2">
      <c r="B30" s="152"/>
      <c r="C30" s="91"/>
      <c r="D30" s="65"/>
      <c r="E30" s="65"/>
      <c r="F30" s="65"/>
      <c r="G30" s="71"/>
      <c r="H30" s="71"/>
      <c r="I30" s="71"/>
      <c r="J30" s="72"/>
      <c r="K30" s="65"/>
    </row>
    <row r="31" spans="2:11" x14ac:dyDescent="0.2">
      <c r="B31" s="152"/>
      <c r="C31" s="91"/>
      <c r="D31" s="65" t="s">
        <v>33</v>
      </c>
      <c r="E31" s="65"/>
      <c r="F31" s="65"/>
      <c r="G31" s="71"/>
      <c r="H31" s="71"/>
      <c r="I31" s="71"/>
      <c r="J31" s="72"/>
      <c r="K31" s="65"/>
    </row>
    <row r="32" spans="2:11" s="58" customFormat="1" ht="26.25" x14ac:dyDescent="0.4">
      <c r="B32" s="74"/>
      <c r="C32" s="74"/>
      <c r="D32" s="75" t="s">
        <v>54</v>
      </c>
      <c r="E32" s="75"/>
      <c r="F32" s="75"/>
      <c r="G32" s="76">
        <f>SUM(G33:G34)</f>
        <v>0</v>
      </c>
      <c r="H32" s="76"/>
      <c r="I32" s="76"/>
      <c r="J32" s="70"/>
      <c r="K32" s="74"/>
    </row>
  </sheetData>
  <mergeCells count="8">
    <mergeCell ref="B26:B31"/>
    <mergeCell ref="B2:K2"/>
    <mergeCell ref="B4:B7"/>
    <mergeCell ref="G4:H4"/>
    <mergeCell ref="I4:J4"/>
    <mergeCell ref="B8:D8"/>
    <mergeCell ref="B10:B14"/>
    <mergeCell ref="B15:B25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D23"/>
  <sheetViews>
    <sheetView workbookViewId="0">
      <selection activeCell="M13" sqref="M13"/>
    </sheetView>
  </sheetViews>
  <sheetFormatPr defaultRowHeight="15.75" x14ac:dyDescent="0.25"/>
  <cols>
    <col min="2" max="2" width="55.28515625" style="1" customWidth="1"/>
    <col min="3" max="3" width="11" style="1" customWidth="1"/>
    <col min="4" max="4" width="11.5703125" customWidth="1"/>
  </cols>
  <sheetData>
    <row r="1" spans="2:4" ht="16.5" thickBot="1" x14ac:dyDescent="0.3"/>
    <row r="2" spans="2:4" ht="33.75" customHeight="1" thickBot="1" x14ac:dyDescent="0.3">
      <c r="B2" s="160" t="s">
        <v>68</v>
      </c>
      <c r="C2" s="161"/>
      <c r="D2" s="162"/>
    </row>
    <row r="3" spans="2:4" ht="32.25" thickBot="1" x14ac:dyDescent="0.3">
      <c r="B3" s="6" t="s">
        <v>10</v>
      </c>
      <c r="C3" s="10" t="s">
        <v>9</v>
      </c>
      <c r="D3" s="121" t="s">
        <v>11</v>
      </c>
    </row>
    <row r="4" spans="2:4" ht="16.5" customHeight="1" x14ac:dyDescent="0.25">
      <c r="B4" s="9" t="s">
        <v>12</v>
      </c>
      <c r="C4" s="16"/>
      <c r="D4" s="17"/>
    </row>
    <row r="5" spans="2:4" x14ac:dyDescent="0.25">
      <c r="B5" s="9" t="s">
        <v>0</v>
      </c>
      <c r="C5" s="16"/>
      <c r="D5" s="17"/>
    </row>
    <row r="6" spans="2:4" x14ac:dyDescent="0.25">
      <c r="B6" s="9" t="s">
        <v>7</v>
      </c>
      <c r="C6" s="16"/>
      <c r="D6" s="17"/>
    </row>
    <row r="7" spans="2:4" x14ac:dyDescent="0.25">
      <c r="B7" s="9" t="s">
        <v>6</v>
      </c>
      <c r="C7" s="16"/>
      <c r="D7" s="17"/>
    </row>
    <row r="8" spans="2:4" x14ac:dyDescent="0.25">
      <c r="B8" s="9" t="s">
        <v>5</v>
      </c>
      <c r="C8" s="16"/>
      <c r="D8" s="17"/>
    </row>
    <row r="9" spans="2:4" x14ac:dyDescent="0.25">
      <c r="B9" s="9" t="s">
        <v>4</v>
      </c>
      <c r="C9" s="16"/>
      <c r="D9" s="17"/>
    </row>
    <row r="10" spans="2:4" x14ac:dyDescent="0.25">
      <c r="B10" s="9" t="s">
        <v>3</v>
      </c>
      <c r="C10" s="16"/>
      <c r="D10" s="17"/>
    </row>
    <row r="11" spans="2:4" x14ac:dyDescent="0.25">
      <c r="B11" s="9" t="s">
        <v>2</v>
      </c>
      <c r="C11" s="16"/>
      <c r="D11" s="17"/>
    </row>
    <row r="12" spans="2:4" x14ac:dyDescent="0.25">
      <c r="B12" s="9" t="s">
        <v>1</v>
      </c>
      <c r="C12" s="16"/>
      <c r="D12" s="17"/>
    </row>
    <row r="13" spans="2:4" ht="16.5" thickBot="1" x14ac:dyDescent="0.3">
      <c r="B13" s="9" t="s">
        <v>40</v>
      </c>
      <c r="C13" s="117"/>
      <c r="D13" s="17"/>
    </row>
    <row r="14" spans="2:4" ht="16.5" thickBot="1" x14ac:dyDescent="0.3">
      <c r="B14" s="34" t="s">
        <v>65</v>
      </c>
      <c r="C14" s="122">
        <f>SUM(C4:C13)</f>
        <v>0</v>
      </c>
      <c r="D14" s="122">
        <f>SUM(D4:D13)</f>
        <v>0</v>
      </c>
    </row>
    <row r="15" spans="2:4" ht="16.5" thickBot="1" x14ac:dyDescent="0.3"/>
    <row r="16" spans="2:4" ht="21.75" thickBot="1" x14ac:dyDescent="0.4">
      <c r="B16" s="163" t="s">
        <v>66</v>
      </c>
      <c r="C16" s="164"/>
      <c r="D16" s="165"/>
    </row>
    <row r="17" spans="2:4" ht="30" x14ac:dyDescent="0.25">
      <c r="B17" s="55" t="s">
        <v>136</v>
      </c>
      <c r="C17" s="56"/>
      <c r="D17" s="118"/>
    </row>
    <row r="18" spans="2:4" ht="16.5" thickBot="1" x14ac:dyDescent="0.3">
      <c r="B18" s="92" t="s">
        <v>67</v>
      </c>
      <c r="C18" s="56"/>
      <c r="D18" s="18"/>
    </row>
    <row r="19" spans="2:4" s="57" customFormat="1" ht="16.5" thickBot="1" x14ac:dyDescent="0.3">
      <c r="B19" s="55" t="s">
        <v>66</v>
      </c>
      <c r="C19" s="123">
        <f>+C17-C14</f>
        <v>0</v>
      </c>
      <c r="D19" s="56"/>
    </row>
    <row r="20" spans="2:4" s="85" customFormat="1" x14ac:dyDescent="0.25">
      <c r="B20" s="83"/>
      <c r="C20" s="119"/>
      <c r="D20" s="84"/>
    </row>
    <row r="21" spans="2:4" x14ac:dyDescent="0.25">
      <c r="B21" s="1" t="s">
        <v>69</v>
      </c>
      <c r="C21" s="120"/>
      <c r="D21" s="17">
        <f>+C21*12</f>
        <v>0</v>
      </c>
    </row>
    <row r="22" spans="2:4" x14ac:dyDescent="0.25">
      <c r="B22" s="1" t="s">
        <v>45</v>
      </c>
      <c r="C22" s="120"/>
      <c r="D22" s="17"/>
    </row>
    <row r="23" spans="2:4" x14ac:dyDescent="0.25">
      <c r="B23" s="1" t="s">
        <v>31</v>
      </c>
      <c r="D23" s="17">
        <f>+C22*C21</f>
        <v>0</v>
      </c>
    </row>
  </sheetData>
  <mergeCells count="2">
    <mergeCell ref="B2:D2"/>
    <mergeCell ref="B16:D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0815-77CD-46CB-AD88-9CD7225E291F}">
  <sheetPr>
    <pageSetUpPr fitToPage="1"/>
  </sheetPr>
  <dimension ref="B1:H36"/>
  <sheetViews>
    <sheetView topLeftCell="A13" workbookViewId="0">
      <selection activeCell="C3" sqref="C3:D4"/>
    </sheetView>
  </sheetViews>
  <sheetFormatPr defaultRowHeight="15.75" x14ac:dyDescent="0.2"/>
  <cols>
    <col min="1" max="1" width="4" style="1" customWidth="1"/>
    <col min="2" max="2" width="4" style="4" customWidth="1"/>
    <col min="3" max="3" width="51.28515625" style="1" customWidth="1"/>
    <col min="4" max="4" width="15.85546875" style="7" customWidth="1"/>
    <col min="5" max="6" width="2.7109375" style="1" customWidth="1"/>
    <col min="7" max="7" width="42.28515625" style="1" customWidth="1"/>
    <col min="8" max="8" width="16.85546875" style="1" customWidth="1"/>
    <col min="9" max="16384" width="9.140625" style="1"/>
  </cols>
  <sheetData>
    <row r="1" spans="2:8" ht="16.5" thickBot="1" x14ac:dyDescent="0.25"/>
    <row r="2" spans="2:8" ht="31.5" customHeight="1" thickBot="1" x14ac:dyDescent="0.25">
      <c r="C2" s="167" t="s">
        <v>153</v>
      </c>
      <c r="D2" s="168"/>
      <c r="E2" s="168"/>
      <c r="F2" s="168"/>
      <c r="G2" s="168"/>
      <c r="H2" s="168"/>
    </row>
    <row r="3" spans="2:8" s="92" customFormat="1" ht="16.5" customHeight="1" x14ac:dyDescent="0.2">
      <c r="B3" s="124"/>
      <c r="C3" s="169" t="s">
        <v>36</v>
      </c>
      <c r="D3" s="138"/>
      <c r="E3" s="12"/>
      <c r="F3" s="12"/>
      <c r="G3" s="169" t="s">
        <v>137</v>
      </c>
      <c r="H3" s="138"/>
    </row>
    <row r="4" spans="2:8" s="4" customFormat="1" ht="15.75" customHeight="1" thickBot="1" x14ac:dyDescent="0.3">
      <c r="C4" s="170"/>
      <c r="D4" s="171"/>
      <c r="E4" s="8"/>
      <c r="G4" s="170"/>
      <c r="H4" s="171"/>
    </row>
    <row r="5" spans="2:8" ht="32.25" thickBot="1" x14ac:dyDescent="0.3">
      <c r="B5" s="4">
        <v>1</v>
      </c>
      <c r="C5" s="24" t="s">
        <v>37</v>
      </c>
      <c r="D5" s="29">
        <v>0</v>
      </c>
      <c r="F5" s="1">
        <v>1</v>
      </c>
      <c r="G5" s="13" t="s">
        <v>17</v>
      </c>
      <c r="H5" s="42">
        <f>SUM(H6:H7)</f>
        <v>0</v>
      </c>
    </row>
    <row r="6" spans="2:8" x14ac:dyDescent="0.2">
      <c r="C6" s="27" t="s">
        <v>59</v>
      </c>
      <c r="D6" s="26"/>
      <c r="G6" s="27" t="s">
        <v>57</v>
      </c>
      <c r="H6" s="47"/>
    </row>
    <row r="7" spans="2:8" ht="16.5" thickBot="1" x14ac:dyDescent="0.25">
      <c r="C7" s="27" t="s">
        <v>59</v>
      </c>
      <c r="D7" s="26"/>
      <c r="G7" s="27" t="s">
        <v>38</v>
      </c>
      <c r="H7" s="47"/>
    </row>
    <row r="8" spans="2:8" ht="16.5" thickBot="1" x14ac:dyDescent="0.3">
      <c r="C8" s="27" t="s">
        <v>60</v>
      </c>
      <c r="D8" s="31"/>
      <c r="F8" s="1">
        <v>2</v>
      </c>
      <c r="G8" s="25" t="s">
        <v>18</v>
      </c>
      <c r="H8" s="43">
        <f>+D16-H1-H4</f>
        <v>0</v>
      </c>
    </row>
    <row r="9" spans="2:8" ht="32.25" thickBot="1" x14ac:dyDescent="0.3">
      <c r="B9" s="4">
        <v>2</v>
      </c>
      <c r="C9" s="24" t="s">
        <v>138</v>
      </c>
      <c r="D9" s="29">
        <v>0</v>
      </c>
      <c r="G9" s="45" t="s">
        <v>139</v>
      </c>
      <c r="H9" s="54">
        <f>+D6</f>
        <v>0</v>
      </c>
    </row>
    <row r="10" spans="2:8" x14ac:dyDescent="0.2">
      <c r="C10" s="27" t="s">
        <v>140</v>
      </c>
      <c r="D10" s="26"/>
      <c r="G10" s="45" t="s">
        <v>141</v>
      </c>
      <c r="H10" s="54"/>
    </row>
    <row r="11" spans="2:8" ht="16.5" thickBot="1" x14ac:dyDescent="0.25">
      <c r="C11" s="27" t="s">
        <v>142</v>
      </c>
      <c r="D11" s="26"/>
      <c r="G11" s="45" t="s">
        <v>143</v>
      </c>
      <c r="H11" s="54"/>
    </row>
    <row r="12" spans="2:8" ht="32.25" thickBot="1" x14ac:dyDescent="0.3">
      <c r="B12" s="4">
        <v>3</v>
      </c>
      <c r="C12" s="24" t="s">
        <v>144</v>
      </c>
      <c r="D12" s="29">
        <v>0</v>
      </c>
      <c r="F12" s="1">
        <v>3</v>
      </c>
      <c r="G12" s="13" t="s">
        <v>63</v>
      </c>
      <c r="H12" s="43">
        <f>+D20-H5-H8</f>
        <v>0</v>
      </c>
    </row>
    <row r="13" spans="2:8" x14ac:dyDescent="0.2">
      <c r="C13" s="27" t="s">
        <v>145</v>
      </c>
      <c r="D13" s="26"/>
      <c r="G13" s="13"/>
      <c r="H13" s="54"/>
    </row>
    <row r="14" spans="2:8" ht="16.5" thickBot="1" x14ac:dyDescent="0.25">
      <c r="C14" s="27" t="s">
        <v>146</v>
      </c>
      <c r="D14" s="26"/>
      <c r="G14" s="13"/>
      <c r="H14" s="54"/>
    </row>
    <row r="15" spans="2:8" ht="16.5" thickBot="1" x14ac:dyDescent="0.25">
      <c r="B15" s="4">
        <v>4</v>
      </c>
      <c r="C15" s="80" t="s">
        <v>64</v>
      </c>
      <c r="D15" s="29">
        <v>0</v>
      </c>
      <c r="G15" s="13"/>
      <c r="H15" s="54"/>
    </row>
    <row r="16" spans="2:8" ht="16.5" thickBot="1" x14ac:dyDescent="0.25">
      <c r="C16" s="80"/>
      <c r="D16" s="26"/>
      <c r="G16" s="45"/>
      <c r="H16" s="54"/>
    </row>
    <row r="17" spans="2:8" ht="32.25" thickBot="1" x14ac:dyDescent="0.3">
      <c r="B17" s="4">
        <v>5</v>
      </c>
      <c r="C17" s="14" t="s">
        <v>62</v>
      </c>
      <c r="D17" s="29">
        <v>0</v>
      </c>
      <c r="G17" s="28"/>
      <c r="H17" s="54"/>
    </row>
    <row r="18" spans="2:8" ht="31.5" thickBot="1" x14ac:dyDescent="0.25">
      <c r="C18" s="46" t="s">
        <v>61</v>
      </c>
      <c r="D18" s="26"/>
      <c r="G18" s="28"/>
      <c r="H18" s="54"/>
    </row>
    <row r="19" spans="2:8" ht="42" customHeight="1" thickBot="1" x14ac:dyDescent="0.25">
      <c r="B19" s="4">
        <v>6</v>
      </c>
      <c r="C19" s="80" t="s">
        <v>147</v>
      </c>
      <c r="D19" s="29">
        <v>0</v>
      </c>
    </row>
    <row r="20" spans="2:8" ht="16.5" thickBot="1" x14ac:dyDescent="0.3">
      <c r="C20" s="15" t="s">
        <v>148</v>
      </c>
      <c r="D20" s="20">
        <f>+D17+D5</f>
        <v>0</v>
      </c>
      <c r="G20" s="6" t="s">
        <v>149</v>
      </c>
      <c r="H20" s="44">
        <f>+H12+H8+H5</f>
        <v>0</v>
      </c>
    </row>
    <row r="21" spans="2:8" ht="16.5" thickBot="1" x14ac:dyDescent="0.25"/>
    <row r="22" spans="2:8" ht="16.5" thickBot="1" x14ac:dyDescent="0.3">
      <c r="C22" s="2" t="s">
        <v>41</v>
      </c>
      <c r="D22" s="39"/>
    </row>
    <row r="23" spans="2:8" ht="16.5" thickBot="1" x14ac:dyDescent="0.25">
      <c r="C23" s="1" t="s">
        <v>150</v>
      </c>
      <c r="D23" s="81">
        <f>+'[1]Allegato 4'!M9</f>
        <v>0</v>
      </c>
    </row>
    <row r="24" spans="2:8" ht="28.5" thickBot="1" x14ac:dyDescent="0.3">
      <c r="C24" s="1" t="s">
        <v>44</v>
      </c>
      <c r="D24" s="39">
        <f>+D22-D23</f>
        <v>0</v>
      </c>
      <c r="G24" s="125"/>
    </row>
    <row r="25" spans="2:8" ht="29.25" thickBot="1" x14ac:dyDescent="0.25">
      <c r="C25" s="1" t="s">
        <v>151</v>
      </c>
      <c r="D25" s="81">
        <f>+H8</f>
        <v>0</v>
      </c>
      <c r="G25" s="126"/>
    </row>
    <row r="26" spans="2:8" ht="31.5" thickBot="1" x14ac:dyDescent="0.3">
      <c r="C26" s="46" t="s">
        <v>152</v>
      </c>
      <c r="D26" s="82">
        <f>+D24-D25</f>
        <v>0</v>
      </c>
      <c r="G26" s="126"/>
    </row>
    <row r="27" spans="2:8" ht="29.25" thickBot="1" x14ac:dyDescent="0.3">
      <c r="C27" s="5" t="s">
        <v>43</v>
      </c>
      <c r="D27" s="41"/>
      <c r="G27" s="126"/>
    </row>
    <row r="28" spans="2:8" x14ac:dyDescent="0.2">
      <c r="C28" s="1" t="s">
        <v>42</v>
      </c>
      <c r="D28" s="40"/>
    </row>
    <row r="29" spans="2:8" x14ac:dyDescent="0.2">
      <c r="D29" s="1"/>
    </row>
    <row r="31" spans="2:8" ht="6.75" customHeight="1" x14ac:dyDescent="0.25">
      <c r="C31" s="53"/>
    </row>
    <row r="32" spans="2:8" x14ac:dyDescent="0.25">
      <c r="C32" s="166"/>
      <c r="D32" s="145"/>
      <c r="E32" s="145"/>
      <c r="F32" s="145"/>
      <c r="G32" s="145"/>
      <c r="H32" s="145"/>
    </row>
    <row r="35" spans="3:8" x14ac:dyDescent="0.25">
      <c r="C35" s="166"/>
      <c r="D35" s="145"/>
      <c r="E35" s="145"/>
      <c r="F35" s="145"/>
      <c r="G35" s="145"/>
      <c r="H35" s="145"/>
    </row>
    <row r="36" spans="3:8" ht="15.75" customHeight="1" x14ac:dyDescent="0.25">
      <c r="C36" s="166"/>
      <c r="D36" s="145"/>
      <c r="E36" s="145"/>
      <c r="F36" s="145"/>
      <c r="G36" s="145"/>
      <c r="H36" s="145"/>
    </row>
  </sheetData>
  <mergeCells count="6">
    <mergeCell ref="C32:H32"/>
    <mergeCell ref="C35:H35"/>
    <mergeCell ref="C36:H36"/>
    <mergeCell ref="C2:H2"/>
    <mergeCell ref="C3:D4"/>
    <mergeCell ref="G3:H4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2D549-DCFC-4D9B-ACF7-CB56FA4D5189}">
  <dimension ref="B2:L11"/>
  <sheetViews>
    <sheetView workbookViewId="0">
      <selection activeCell="O8" sqref="O7:O8"/>
    </sheetView>
  </sheetViews>
  <sheetFormatPr defaultRowHeight="15" x14ac:dyDescent="0.25"/>
  <cols>
    <col min="1" max="1" width="3.5703125" customWidth="1"/>
    <col min="2" max="2" width="20.140625" customWidth="1"/>
    <col min="3" max="3" width="13.42578125" customWidth="1"/>
    <col min="4" max="4" width="10.28515625" customWidth="1"/>
    <col min="5" max="5" width="12.42578125" customWidth="1"/>
    <col min="6" max="6" width="12.7109375" customWidth="1"/>
    <col min="7" max="7" width="3.140625" customWidth="1"/>
    <col min="8" max="10" width="11.5703125" customWidth="1"/>
    <col min="11" max="11" width="10.140625" customWidth="1"/>
    <col min="12" max="12" width="12.28515625" customWidth="1"/>
    <col min="13" max="13" width="3.42578125" customWidth="1"/>
  </cols>
  <sheetData>
    <row r="2" spans="2:12" ht="15.75" thickBot="1" x14ac:dyDescent="0.3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19.5" thickBot="1" x14ac:dyDescent="0.35">
      <c r="B3" s="177" t="s">
        <v>154</v>
      </c>
      <c r="C3" s="178"/>
      <c r="D3" s="178"/>
      <c r="E3" s="178"/>
      <c r="F3" s="178"/>
      <c r="G3" s="179"/>
      <c r="H3" s="178"/>
      <c r="I3" s="178"/>
      <c r="J3" s="178"/>
      <c r="K3" s="178"/>
      <c r="L3" s="180"/>
    </row>
    <row r="4" spans="2:12" ht="39" customHeight="1" x14ac:dyDescent="0.3">
      <c r="B4" s="172" t="s">
        <v>19</v>
      </c>
      <c r="C4" s="174" t="s">
        <v>21</v>
      </c>
      <c r="D4" s="174"/>
      <c r="E4" s="174"/>
      <c r="F4" s="175"/>
      <c r="G4" s="23"/>
      <c r="H4" s="174" t="s">
        <v>22</v>
      </c>
      <c r="I4" s="174"/>
      <c r="J4" s="174"/>
      <c r="K4" s="174"/>
      <c r="L4" s="176"/>
    </row>
    <row r="5" spans="2:12" ht="90" x14ac:dyDescent="0.25">
      <c r="B5" s="173"/>
      <c r="C5" s="128" t="s">
        <v>70</v>
      </c>
      <c r="D5" s="128" t="s">
        <v>71</v>
      </c>
      <c r="E5" s="128" t="s">
        <v>20</v>
      </c>
      <c r="F5" s="128" t="s">
        <v>23</v>
      </c>
      <c r="G5" s="129"/>
      <c r="H5" s="128" t="s">
        <v>34</v>
      </c>
      <c r="I5" s="128" t="s">
        <v>24</v>
      </c>
      <c r="J5" s="128" t="s">
        <v>47</v>
      </c>
      <c r="K5" s="128" t="s">
        <v>25</v>
      </c>
      <c r="L5" s="128" t="s">
        <v>16</v>
      </c>
    </row>
    <row r="6" spans="2:12" ht="15.75" x14ac:dyDescent="0.25">
      <c r="B6" s="21" t="s">
        <v>26</v>
      </c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2:12" ht="15.75" x14ac:dyDescent="0.25">
      <c r="B7" s="21" t="s">
        <v>27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2:12" ht="15.75" x14ac:dyDescent="0.25">
      <c r="B8" s="21" t="s">
        <v>28</v>
      </c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2:12" ht="15.75" x14ac:dyDescent="0.25">
      <c r="B9" s="21" t="s">
        <v>29</v>
      </c>
      <c r="C9" s="30"/>
      <c r="D9" s="30"/>
      <c r="E9" s="30"/>
      <c r="F9" s="30"/>
      <c r="G9" s="30"/>
      <c r="H9" s="30"/>
      <c r="I9" s="30"/>
      <c r="J9" s="30"/>
      <c r="K9" s="30"/>
      <c r="L9" s="31"/>
    </row>
    <row r="10" spans="2:12" ht="16.5" thickBot="1" x14ac:dyDescent="0.3">
      <c r="B10" s="21" t="s">
        <v>30</v>
      </c>
      <c r="C10" s="30"/>
      <c r="D10" s="30"/>
      <c r="E10" s="30"/>
      <c r="F10" s="30"/>
      <c r="G10" s="30"/>
      <c r="H10" s="30"/>
      <c r="I10" s="30"/>
      <c r="J10" s="30"/>
      <c r="K10" s="30"/>
      <c r="L10" s="31"/>
    </row>
    <row r="11" spans="2:12" ht="16.5" thickBot="1" x14ac:dyDescent="0.3">
      <c r="B11" s="22"/>
      <c r="C11" s="127">
        <f>SUM(C6:C10)</f>
        <v>0</v>
      </c>
      <c r="D11" s="127">
        <f>SUM(D6:D10)</f>
        <v>0</v>
      </c>
      <c r="E11" s="127">
        <f>SUM(E6:E10)</f>
        <v>0</v>
      </c>
      <c r="F11" s="127">
        <f>SUM(F6:F10)</f>
        <v>0</v>
      </c>
      <c r="G11" s="32"/>
      <c r="H11" s="127">
        <f>SUM(H6:H10)</f>
        <v>0</v>
      </c>
      <c r="I11" s="127">
        <f>SUM(I6:I10)</f>
        <v>0</v>
      </c>
      <c r="J11" s="127">
        <f>SUM(J6:J10)</f>
        <v>0</v>
      </c>
      <c r="K11" s="127">
        <f>SUM(K6:K10)</f>
        <v>0</v>
      </c>
      <c r="L11" s="127">
        <f>SUM(L6:L10)</f>
        <v>0</v>
      </c>
    </row>
  </sheetData>
  <mergeCells count="4">
    <mergeCell ref="B4:B5"/>
    <mergeCell ref="C4:F4"/>
    <mergeCell ref="H4:L4"/>
    <mergeCell ref="B3:L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Allegato 4</vt:lpstr>
      <vt:lpstr>Allegato 5</vt:lpstr>
      <vt:lpstr>Allegato 8</vt:lpstr>
      <vt:lpstr>Tabella sintetica</vt:lpstr>
      <vt:lpstr>tempistica</vt:lpstr>
      <vt:lpstr>'Allegato 5'!Area_stampa</vt:lpstr>
      <vt:lpstr>'Allegato 8'!Area_stampa</vt:lpstr>
      <vt:lpstr>'Tabella sintetica'!Area_stampa</vt:lpstr>
      <vt:lpstr>tempistica!Titoli_stampa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Antonello Soldani</dc:creator>
  <cp:lastModifiedBy>Annalisa</cp:lastModifiedBy>
  <cp:lastPrinted>2021-10-18T11:07:20Z</cp:lastPrinted>
  <dcterms:created xsi:type="dcterms:W3CDTF">2018-11-26T18:43:43Z</dcterms:created>
  <dcterms:modified xsi:type="dcterms:W3CDTF">2021-10-18T11:07:23Z</dcterms:modified>
</cp:coreProperties>
</file>